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j-watanabe\Downloads\"/>
    </mc:Choice>
  </mc:AlternateContent>
  <xr:revisionPtr revIDLastSave="0" documentId="8_{0FC91C2F-2681-4B12-BF1D-497D432EF927}" xr6:coauthVersionLast="47" xr6:coauthVersionMax="47" xr10:uidLastSave="{00000000-0000-0000-0000-000000000000}"/>
  <bookViews>
    <workbookView xWindow="6345" yWindow="0" windowWidth="20370" windowHeight="15585" xr2:uid="{0BDF4BBD-6096-44EA-A0ED-21079BBE67AD}"/>
  </bookViews>
  <sheets>
    <sheet name="契約分" sheetId="21" r:id="rId1"/>
    <sheet name="増減内訳" sheetId="15" r:id="rId2"/>
    <sheet name="相殺内訳" sheetId="16" r:id="rId3"/>
  </sheets>
  <definedNames>
    <definedName name="_xlnm.Print_Area" localSheetId="0">契約分!$A$1:$AI$44</definedName>
    <definedName name="_xlnm.Print_Area" localSheetId="2">相殺内訳!$A$1:$AI$44</definedName>
    <definedName name="_xlnm.Print_Area" localSheetId="1">増減内訳!$A$1:$AI$44</definedName>
    <definedName name="_xlnm.Print_Titles" localSheetId="0">契約分!$1:$41</definedName>
    <definedName name="_xlnm.Print_Titles" localSheetId="2">相殺内訳!$1:$41</definedName>
    <definedName name="_xlnm.Print_Titles" localSheetId="1">増減内訳!$1:$41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21" l="1"/>
  <c r="F1" i="15"/>
  <c r="F1" i="16"/>
  <c r="H27" i="21"/>
  <c r="AD3" i="16" l="1"/>
  <c r="AD3" i="15" l="1"/>
  <c r="AF38" i="15" l="1"/>
  <c r="AF37" i="15"/>
  <c r="AF36" i="15"/>
  <c r="AF35" i="15"/>
  <c r="AF34" i="15"/>
  <c r="AF33" i="15"/>
  <c r="AF32" i="15"/>
  <c r="AF31" i="15"/>
  <c r="AF30" i="15"/>
  <c r="AF29" i="15"/>
  <c r="AF28" i="15"/>
  <c r="AF27" i="15"/>
  <c r="AF26" i="15"/>
  <c r="AF25" i="15"/>
  <c r="AF24" i="15"/>
  <c r="AF23" i="15"/>
  <c r="AF22" i="15"/>
  <c r="AF21" i="15"/>
  <c r="AF20" i="15"/>
  <c r="AF19" i="15"/>
  <c r="AF18" i="15"/>
  <c r="AF17" i="15"/>
  <c r="AF16" i="15"/>
  <c r="AF15" i="15"/>
  <c r="AF14" i="15"/>
  <c r="AF13" i="15"/>
  <c r="AF12" i="15"/>
  <c r="AF11" i="15"/>
  <c r="AF10" i="15"/>
  <c r="AF9" i="15"/>
  <c r="AF8" i="15"/>
  <c r="AF7" i="15"/>
  <c r="AF6" i="15"/>
  <c r="AF5" i="15"/>
  <c r="AF6" i="16"/>
  <c r="AF7" i="16"/>
  <c r="AF8" i="16"/>
  <c r="AF9" i="16"/>
  <c r="AF10" i="16"/>
  <c r="AF11" i="16"/>
  <c r="AF12" i="16"/>
  <c r="AF13" i="16"/>
  <c r="AF14" i="16"/>
  <c r="AF15" i="16"/>
  <c r="AF16" i="16"/>
  <c r="AF17" i="16"/>
  <c r="AF18" i="16"/>
  <c r="AF19" i="16"/>
  <c r="AF20" i="16"/>
  <c r="AF21" i="16"/>
  <c r="AF22" i="16"/>
  <c r="AF23" i="16"/>
  <c r="AF24" i="16"/>
  <c r="AF25" i="16"/>
  <c r="AF26" i="16"/>
  <c r="AF27" i="16"/>
  <c r="AF28" i="16"/>
  <c r="AF29" i="16"/>
  <c r="AF30" i="16"/>
  <c r="AF31" i="16"/>
  <c r="AF32" i="16"/>
  <c r="AF33" i="16"/>
  <c r="AF34" i="16"/>
  <c r="AF35" i="16"/>
  <c r="AF36" i="16"/>
  <c r="AF37" i="16"/>
  <c r="AF38" i="16"/>
  <c r="AF5" i="16"/>
  <c r="AF39" i="15" l="1"/>
  <c r="AF39" i="16"/>
  <c r="AF40" i="16" l="1"/>
  <c r="J19" i="21" s="1"/>
  <c r="AF40" i="15"/>
  <c r="AB27" i="21" s="1"/>
  <c r="AB26" i="21"/>
  <c r="M28" i="21"/>
  <c r="H28" i="21"/>
  <c r="AE38" i="21"/>
  <c r="AE37" i="21"/>
  <c r="AE36" i="21"/>
  <c r="AE35" i="21"/>
  <c r="AE34" i="21"/>
  <c r="AE33" i="21"/>
  <c r="AE32" i="21"/>
  <c r="AE31" i="21"/>
  <c r="AE39" i="21" l="1"/>
  <c r="AE40" i="21" l="1"/>
  <c r="R26" i="21"/>
  <c r="W26" i="21" l="1"/>
  <c r="R27" i="21"/>
  <c r="W27" i="21" s="1"/>
  <c r="W28" i="21" l="1"/>
  <c r="R28" i="21"/>
  <c r="C15" i="21" s="1"/>
  <c r="AF26" i="21" l="1"/>
  <c r="AF27" i="21"/>
  <c r="AF28" i="21" l="1"/>
  <c r="AB28" i="21"/>
</calcChain>
</file>

<file path=xl/sharedStrings.xml><?xml version="1.0" encoding="utf-8"?>
<sst xmlns="http://schemas.openxmlformats.org/spreadsheetml/2006/main" count="175" uniqueCount="114">
  <si>
    <t>請　求　書</t>
    <rPh sb="0" eb="1">
      <t>ショウ</t>
    </rPh>
    <rPh sb="2" eb="3">
      <t>モトム</t>
    </rPh>
    <rPh sb="4" eb="5">
      <t>ショ</t>
    </rPh>
    <phoneticPr fontId="1"/>
  </si>
  <si>
    <t>杜企画株式会社　御中</t>
    <rPh sb="0" eb="7">
      <t>モリキカクカブシキガイシャ</t>
    </rPh>
    <rPh sb="8" eb="10">
      <t>オンチュウ</t>
    </rPh>
    <phoneticPr fontId="1"/>
  </si>
  <si>
    <t>〒</t>
    <phoneticPr fontId="1"/>
  </si>
  <si>
    <t>代表者名</t>
    <rPh sb="0" eb="3">
      <t>ダイヒョウシャ</t>
    </rPh>
    <rPh sb="3" eb="4">
      <t>メイ</t>
    </rPh>
    <phoneticPr fontId="1"/>
  </si>
  <si>
    <t xml:space="preserve">TEL </t>
    <phoneticPr fontId="1"/>
  </si>
  <si>
    <t>FAX</t>
    <phoneticPr fontId="1"/>
  </si>
  <si>
    <t>住　　所</t>
    <rPh sb="0" eb="1">
      <t>ジュウ</t>
    </rPh>
    <rPh sb="3" eb="4">
      <t>ショ</t>
    </rPh>
    <phoneticPr fontId="1"/>
  </si>
  <si>
    <t>㊞</t>
    <phoneticPr fontId="1"/>
  </si>
  <si>
    <t>請　求　日</t>
    <rPh sb="0" eb="1">
      <t>ショウ</t>
    </rPh>
    <rPh sb="2" eb="3">
      <t>モトム</t>
    </rPh>
    <rPh sb="4" eb="5">
      <t>ビ</t>
    </rPh>
    <phoneticPr fontId="1"/>
  </si>
  <si>
    <t>契約金額</t>
    <rPh sb="0" eb="2">
      <t>ケイヤク</t>
    </rPh>
    <rPh sb="2" eb="4">
      <t>キンガク</t>
    </rPh>
    <phoneticPr fontId="1"/>
  </si>
  <si>
    <t>下記の通りご請求申し上げます</t>
    <rPh sb="0" eb="2">
      <t>カキ</t>
    </rPh>
    <rPh sb="3" eb="4">
      <t>トオ</t>
    </rPh>
    <rPh sb="6" eb="8">
      <t>セイキュウ</t>
    </rPh>
    <rPh sb="8" eb="9">
      <t>モウ</t>
    </rPh>
    <rPh sb="10" eb="11">
      <t>ア</t>
    </rPh>
    <phoneticPr fontId="1"/>
  </si>
  <si>
    <t>請求金額（税込）</t>
    <rPh sb="0" eb="2">
      <t>セイキュウ</t>
    </rPh>
    <rPh sb="2" eb="4">
      <t>キンガク</t>
    </rPh>
    <rPh sb="5" eb="7">
      <t>ゼイコ</t>
    </rPh>
    <phoneticPr fontId="1"/>
  </si>
  <si>
    <t>累計請求額</t>
    <rPh sb="0" eb="2">
      <t>ルイケイ</t>
    </rPh>
    <rPh sb="2" eb="4">
      <t>セイキュウ</t>
    </rPh>
    <rPh sb="4" eb="5">
      <t>ガク</t>
    </rPh>
    <phoneticPr fontId="1"/>
  </si>
  <si>
    <t>工事コード</t>
    <rPh sb="0" eb="2">
      <t>コウジ</t>
    </rPh>
    <phoneticPr fontId="1"/>
  </si>
  <si>
    <t>工事名</t>
    <rPh sb="0" eb="2">
      <t>コウジ</t>
    </rPh>
    <rPh sb="2" eb="3">
      <t>メイ</t>
    </rPh>
    <phoneticPr fontId="1"/>
  </si>
  <si>
    <t>ー振込先ー</t>
    <rPh sb="1" eb="4">
      <t>フリコミサキ</t>
    </rPh>
    <phoneticPr fontId="1"/>
  </si>
  <si>
    <t>銀行名</t>
    <rPh sb="0" eb="3">
      <t>ギンコウメイ</t>
    </rPh>
    <phoneticPr fontId="1"/>
  </si>
  <si>
    <t>口座名義</t>
    <rPh sb="0" eb="2">
      <t>コウザ</t>
    </rPh>
    <rPh sb="2" eb="4">
      <t>メイギ</t>
    </rPh>
    <phoneticPr fontId="1"/>
  </si>
  <si>
    <t>支店名</t>
    <rPh sb="0" eb="2">
      <t>シテン</t>
    </rPh>
    <rPh sb="2" eb="3">
      <t>メイ</t>
    </rPh>
    <phoneticPr fontId="1"/>
  </si>
  <si>
    <t>口座番号</t>
    <rPh sb="0" eb="2">
      <t>コウザ</t>
    </rPh>
    <rPh sb="2" eb="4">
      <t>バンゴウ</t>
    </rPh>
    <phoneticPr fontId="1"/>
  </si>
  <si>
    <t>※</t>
    <phoneticPr fontId="1"/>
  </si>
  <si>
    <t>消費税</t>
    <rPh sb="0" eb="3">
      <t>ショウヒゼイ</t>
    </rPh>
    <phoneticPr fontId="1"/>
  </si>
  <si>
    <t>会  社  名</t>
    <rPh sb="0" eb="1">
      <t>カイ</t>
    </rPh>
    <rPh sb="3" eb="4">
      <t>シャ</t>
    </rPh>
    <rPh sb="6" eb="7">
      <t>メイ</t>
    </rPh>
    <phoneticPr fontId="1"/>
  </si>
  <si>
    <t>月分</t>
    <rPh sb="0" eb="1">
      <t>ガツ</t>
    </rPh>
    <rPh sb="1" eb="2">
      <t>ブン</t>
    </rPh>
    <phoneticPr fontId="1"/>
  </si>
  <si>
    <t>（</t>
    <phoneticPr fontId="1"/>
  </si>
  <si>
    <t>）</t>
    <phoneticPr fontId="1"/>
  </si>
  <si>
    <t>～</t>
    <phoneticPr fontId="1"/>
  </si>
  <si>
    <t>相殺あり</t>
    <rPh sb="0" eb="2">
      <t>ソウサイ</t>
    </rPh>
    <phoneticPr fontId="1"/>
  </si>
  <si>
    <t>控除額</t>
    <rPh sb="0" eb="2">
      <t>コウジョ</t>
    </rPh>
    <rPh sb="2" eb="3">
      <t>ガク</t>
    </rPh>
    <phoneticPr fontId="1"/>
  </si>
  <si>
    <t>種　別</t>
    <rPh sb="0" eb="1">
      <t>シュ</t>
    </rPh>
    <rPh sb="2" eb="3">
      <t>ベツ</t>
    </rPh>
    <phoneticPr fontId="1"/>
  </si>
  <si>
    <t>月</t>
    <rPh sb="0" eb="1">
      <t>ツキ</t>
    </rPh>
    <phoneticPr fontId="1"/>
  </si>
  <si>
    <t>日</t>
    <rPh sb="0" eb="1">
      <t>ニチ</t>
    </rPh>
    <phoneticPr fontId="1"/>
  </si>
  <si>
    <t>数量</t>
    <rPh sb="0" eb="2">
      <t>スウリョウ</t>
    </rPh>
    <phoneticPr fontId="1"/>
  </si>
  <si>
    <t>単位</t>
    <rPh sb="0" eb="2">
      <t>タンイ</t>
    </rPh>
    <phoneticPr fontId="1"/>
  </si>
  <si>
    <t>単価</t>
    <rPh sb="0" eb="2">
      <t>タンカ</t>
    </rPh>
    <phoneticPr fontId="1"/>
  </si>
  <si>
    <t>登録番号</t>
    <rPh sb="0" eb="2">
      <t>トウロク</t>
    </rPh>
    <rPh sb="2" eb="4">
      <t>バンゴウ</t>
    </rPh>
    <phoneticPr fontId="1"/>
  </si>
  <si>
    <t>杜企画株式会社　経理控え</t>
    <rPh sb="0" eb="1">
      <t>モリ</t>
    </rPh>
    <rPh sb="1" eb="3">
      <t>キカク</t>
    </rPh>
    <rPh sb="3" eb="7">
      <t>カブシキガイシャ</t>
    </rPh>
    <rPh sb="8" eb="10">
      <t>ケイリ</t>
    </rPh>
    <rPh sb="10" eb="11">
      <t>ヒカ</t>
    </rPh>
    <phoneticPr fontId="1"/>
  </si>
  <si>
    <t>杜企画株式会社　現場控え</t>
    <rPh sb="0" eb="1">
      <t>モリ</t>
    </rPh>
    <rPh sb="1" eb="3">
      <t>キカク</t>
    </rPh>
    <rPh sb="3" eb="7">
      <t>カブシキガイシャ</t>
    </rPh>
    <rPh sb="8" eb="10">
      <t>ゲンバ</t>
    </rPh>
    <rPh sb="10" eb="11">
      <t>ヒカ</t>
    </rPh>
    <phoneticPr fontId="1"/>
  </si>
  <si>
    <t>10％対象</t>
    <rPh sb="3" eb="5">
      <t>タイショウ</t>
    </rPh>
    <phoneticPr fontId="1"/>
  </si>
  <si>
    <t>　　　　　　　　貴社控え</t>
    <rPh sb="8" eb="10">
      <t>キシャ</t>
    </rPh>
    <rPh sb="10" eb="11">
      <t>ヒカ</t>
    </rPh>
    <phoneticPr fontId="1"/>
  </si>
  <si>
    <t>切捨</t>
    <rPh sb="0" eb="2">
      <t>キリス</t>
    </rPh>
    <phoneticPr fontId="1"/>
  </si>
  <si>
    <t>切上</t>
    <rPh sb="0" eb="2">
      <t>キリア</t>
    </rPh>
    <phoneticPr fontId="1"/>
  </si>
  <si>
    <t>四捨五入</t>
    <rPh sb="0" eb="4">
      <t>シシャゴニュウ</t>
    </rPh>
    <phoneticPr fontId="1"/>
  </si>
  <si>
    <t>取引先ｺｰﾄﾞ</t>
    <rPh sb="0" eb="2">
      <t>トリヒキ</t>
    </rPh>
    <rPh sb="2" eb="3">
      <t>サキ</t>
    </rPh>
    <phoneticPr fontId="1"/>
  </si>
  <si>
    <t>T</t>
    <phoneticPr fontId="1"/>
  </si>
  <si>
    <t>発注番号</t>
    <rPh sb="0" eb="2">
      <t>ハッチュウ</t>
    </rPh>
    <rPh sb="2" eb="4">
      <t>バンゴウ</t>
    </rPh>
    <phoneticPr fontId="1"/>
  </si>
  <si>
    <t>請求回数</t>
    <rPh sb="0" eb="2">
      <t>セイキュウ</t>
    </rPh>
    <rPh sb="2" eb="4">
      <t>カイスウ</t>
    </rPh>
    <phoneticPr fontId="1"/>
  </si>
  <si>
    <t>支払条件</t>
    <rPh sb="0" eb="2">
      <t>シハラ</t>
    </rPh>
    <rPh sb="2" eb="4">
      <t>ジョウケン</t>
    </rPh>
    <phoneticPr fontId="1"/>
  </si>
  <si>
    <t>税込金額</t>
    <rPh sb="0" eb="2">
      <t>ゼイコミ</t>
    </rPh>
    <rPh sb="2" eb="4">
      <t>キンガク</t>
    </rPh>
    <phoneticPr fontId="1"/>
  </si>
  <si>
    <t>％</t>
    <phoneticPr fontId="1"/>
  </si>
  <si>
    <t>支払日</t>
    <rPh sb="0" eb="3">
      <t>シハライビ</t>
    </rPh>
    <phoneticPr fontId="1"/>
  </si>
  <si>
    <t>現金</t>
    <rPh sb="0" eb="2">
      <t>ゲンキン</t>
    </rPh>
    <phoneticPr fontId="1"/>
  </si>
  <si>
    <t>手形</t>
    <rPh sb="0" eb="2">
      <t>テガタ</t>
    </rPh>
    <phoneticPr fontId="1"/>
  </si>
  <si>
    <t>税抜</t>
    <rPh sb="0" eb="2">
      <t>ゼイヌキ</t>
    </rPh>
    <phoneticPr fontId="1"/>
  </si>
  <si>
    <t>年</t>
    <rPh sb="0" eb="1">
      <t>ネン</t>
    </rPh>
    <phoneticPr fontId="1"/>
  </si>
  <si>
    <t>月</t>
    <rPh sb="0" eb="1">
      <t>ガツ</t>
    </rPh>
    <phoneticPr fontId="1"/>
  </si>
  <si>
    <t>消費税端数処理</t>
    <rPh sb="0" eb="3">
      <t>ショウヒゼイ</t>
    </rPh>
    <rPh sb="3" eb="7">
      <t>ハスウショリ</t>
    </rPh>
    <phoneticPr fontId="1"/>
  </si>
  <si>
    <t>税抜金額
(10%対象）</t>
    <rPh sb="0" eb="2">
      <t>ゼイヌキ</t>
    </rPh>
    <rPh sb="2" eb="4">
      <t>キンガク</t>
    </rPh>
    <rPh sb="9" eb="11">
      <t>タイショウ</t>
    </rPh>
    <phoneticPr fontId="1"/>
  </si>
  <si>
    <t>増減内訳書</t>
    <rPh sb="0" eb="2">
      <t>ゾウゲン</t>
    </rPh>
    <rPh sb="2" eb="5">
      <t>ウチワケショ</t>
    </rPh>
    <phoneticPr fontId="1"/>
  </si>
  <si>
    <t>相殺確認書</t>
    <rPh sb="0" eb="2">
      <t>ソウサイ</t>
    </rPh>
    <rPh sb="2" eb="4">
      <t>カクニン</t>
    </rPh>
    <rPh sb="4" eb="5">
      <t>ショ</t>
    </rPh>
    <phoneticPr fontId="1"/>
  </si>
  <si>
    <t>決裁</t>
    <rPh sb="0" eb="2">
      <t>ケッサイ</t>
    </rPh>
    <phoneticPr fontId="1"/>
  </si>
  <si>
    <t>検印</t>
    <rPh sb="0" eb="2">
      <t>ケンイン</t>
    </rPh>
    <phoneticPr fontId="1"/>
  </si>
  <si>
    <t>担当者</t>
    <rPh sb="0" eb="3">
      <t>タントウシャ</t>
    </rPh>
    <phoneticPr fontId="1"/>
  </si>
  <si>
    <t>経理</t>
    <rPh sb="0" eb="2">
      <t>ケイリ</t>
    </rPh>
    <phoneticPr fontId="1"/>
  </si>
  <si>
    <t>増減金額</t>
    <rPh sb="0" eb="2">
      <t>ゾウゲン</t>
    </rPh>
    <rPh sb="2" eb="4">
      <t>キンガク</t>
    </rPh>
    <phoneticPr fontId="1"/>
  </si>
  <si>
    <t>今回請求金額</t>
    <rPh sb="0" eb="2">
      <t>コンカイ</t>
    </rPh>
    <rPh sb="2" eb="4">
      <t>セイキュウ</t>
    </rPh>
    <rPh sb="4" eb="6">
      <t>キンガク</t>
    </rPh>
    <phoneticPr fontId="1"/>
  </si>
  <si>
    <t>既請求金額</t>
    <phoneticPr fontId="1"/>
  </si>
  <si>
    <t>今回</t>
    <rPh sb="0" eb="2">
      <t>コンカイ</t>
    </rPh>
    <phoneticPr fontId="1"/>
  </si>
  <si>
    <t>累計</t>
    <rPh sb="0" eb="2">
      <t>ルイケイ</t>
    </rPh>
    <phoneticPr fontId="1"/>
  </si>
  <si>
    <t>出来高</t>
    <rPh sb="0" eb="3">
      <t>デキダカ</t>
    </rPh>
    <phoneticPr fontId="1"/>
  </si>
  <si>
    <t>回目</t>
    <rPh sb="0" eb="2">
      <t>カイメ</t>
    </rPh>
    <phoneticPr fontId="1"/>
  </si>
  <si>
    <t>請求NO</t>
    <rPh sb="0" eb="2">
      <t>セイキュウ</t>
    </rPh>
    <phoneticPr fontId="1"/>
  </si>
  <si>
    <t>契約残額</t>
    <rPh sb="0" eb="2">
      <t>ケイヤク</t>
    </rPh>
    <rPh sb="2" eb="4">
      <t>ザンガク</t>
    </rPh>
    <phoneticPr fontId="1"/>
  </si>
  <si>
    <t>請求日</t>
    <rPh sb="0" eb="2">
      <t>セイキュウ</t>
    </rPh>
    <rPh sb="2" eb="3">
      <t>ビ</t>
    </rPh>
    <phoneticPr fontId="1"/>
  </si>
  <si>
    <t>摘　　要</t>
    <rPh sb="0" eb="1">
      <t>テキ</t>
    </rPh>
    <rPh sb="3" eb="4">
      <t>ヨウ</t>
    </rPh>
    <phoneticPr fontId="1"/>
  </si>
  <si>
    <t>①</t>
    <phoneticPr fontId="1"/>
  </si>
  <si>
    <t>請求NOは確認用に必要な場合は入力ください</t>
    <rPh sb="0" eb="2">
      <t>セイキュウ</t>
    </rPh>
    <rPh sb="5" eb="8">
      <t>カクニンヨウ</t>
    </rPh>
    <rPh sb="9" eb="11">
      <t>ヒツヨウ</t>
    </rPh>
    <rPh sb="12" eb="14">
      <t>バアイ</t>
    </rPh>
    <rPh sb="15" eb="17">
      <t>ニュウリョク</t>
    </rPh>
    <phoneticPr fontId="1"/>
  </si>
  <si>
    <t>②</t>
    <phoneticPr fontId="1"/>
  </si>
  <si>
    <t>③</t>
    <phoneticPr fontId="1"/>
  </si>
  <si>
    <t>取引先コード、工事コード、工事名は現場担当者に確認下さい</t>
    <rPh sb="0" eb="2">
      <t>トリヒキ</t>
    </rPh>
    <rPh sb="2" eb="3">
      <t>サキ</t>
    </rPh>
    <rPh sb="7" eb="9">
      <t>コウジ</t>
    </rPh>
    <rPh sb="13" eb="15">
      <t>コウジ</t>
    </rPh>
    <rPh sb="15" eb="16">
      <t>メイ</t>
    </rPh>
    <rPh sb="17" eb="19">
      <t>ゲンバ</t>
    </rPh>
    <rPh sb="19" eb="22">
      <t>タントウシャ</t>
    </rPh>
    <rPh sb="23" eb="25">
      <t>カクニン</t>
    </rPh>
    <rPh sb="25" eb="26">
      <t>クダ</t>
    </rPh>
    <phoneticPr fontId="1"/>
  </si>
  <si>
    <t>④</t>
    <phoneticPr fontId="1"/>
  </si>
  <si>
    <t>⑤</t>
    <phoneticPr fontId="1"/>
  </si>
  <si>
    <t>請求対象期間を記入下さい</t>
    <rPh sb="0" eb="2">
      <t>セイキュウ</t>
    </rPh>
    <rPh sb="2" eb="4">
      <t>タイショウ</t>
    </rPh>
    <rPh sb="4" eb="6">
      <t>キカン</t>
    </rPh>
    <rPh sb="7" eb="9">
      <t>キニュウ</t>
    </rPh>
    <rPh sb="9" eb="10">
      <t>クダ</t>
    </rPh>
    <phoneticPr fontId="1"/>
  </si>
  <si>
    <t>例）　10月分　（10月1日～10月31日）</t>
    <rPh sb="0" eb="1">
      <t>レイ</t>
    </rPh>
    <rPh sb="5" eb="6">
      <t>ガツ</t>
    </rPh>
    <rPh sb="6" eb="7">
      <t>ブン</t>
    </rPh>
    <rPh sb="11" eb="12">
      <t>ガツ</t>
    </rPh>
    <rPh sb="13" eb="14">
      <t>ニチ</t>
    </rPh>
    <rPh sb="17" eb="18">
      <t>ガツ</t>
    </rPh>
    <rPh sb="20" eb="21">
      <t>ニチ</t>
    </rPh>
    <phoneticPr fontId="1"/>
  </si>
  <si>
    <t>⑥</t>
    <phoneticPr fontId="1"/>
  </si>
  <si>
    <t>⑦</t>
    <phoneticPr fontId="1"/>
  </si>
  <si>
    <t>⑧</t>
    <phoneticPr fontId="1"/>
  </si>
  <si>
    <t>⑨</t>
    <phoneticPr fontId="1"/>
  </si>
  <si>
    <t>⑩</t>
    <phoneticPr fontId="1"/>
  </si>
  <si>
    <t>契約金額と既請求金額を記入下さい</t>
    <rPh sb="0" eb="2">
      <t>ケイヤク</t>
    </rPh>
    <rPh sb="2" eb="4">
      <t>キンガク</t>
    </rPh>
    <rPh sb="5" eb="6">
      <t>キ</t>
    </rPh>
    <rPh sb="6" eb="8">
      <t>セイキュウ</t>
    </rPh>
    <rPh sb="8" eb="10">
      <t>キンガク</t>
    </rPh>
    <rPh sb="11" eb="14">
      <t>キニュウクダ</t>
    </rPh>
    <phoneticPr fontId="1"/>
  </si>
  <si>
    <t>累計請求額が正しく記載されているか確認下さい</t>
    <rPh sb="0" eb="2">
      <t>ルイケイ</t>
    </rPh>
    <rPh sb="2" eb="4">
      <t>セイキュウ</t>
    </rPh>
    <rPh sb="4" eb="5">
      <t>ガク</t>
    </rPh>
    <rPh sb="6" eb="7">
      <t>タダ</t>
    </rPh>
    <rPh sb="9" eb="11">
      <t>キサイ</t>
    </rPh>
    <rPh sb="17" eb="19">
      <t>カクニン</t>
    </rPh>
    <rPh sb="19" eb="20">
      <t>クダ</t>
    </rPh>
    <phoneticPr fontId="1"/>
  </si>
  <si>
    <t>⑪</t>
    <phoneticPr fontId="1"/>
  </si>
  <si>
    <t>契約金額に増減がある場合は現場担当者と確認の上</t>
    <rPh sb="0" eb="2">
      <t>ケイヤク</t>
    </rPh>
    <rPh sb="2" eb="4">
      <t>キンガク</t>
    </rPh>
    <rPh sb="5" eb="7">
      <t>ゾウゲン</t>
    </rPh>
    <rPh sb="10" eb="12">
      <t>バアイ</t>
    </rPh>
    <rPh sb="13" eb="18">
      <t>ゲンバタントウシャ</t>
    </rPh>
    <rPh sb="19" eb="21">
      <t>カクニン</t>
    </rPh>
    <rPh sb="22" eb="23">
      <t>ウエ</t>
    </rPh>
    <phoneticPr fontId="1"/>
  </si>
  <si>
    <t>現場担当者と確認の上、相殺がある場合は相殺ありに☑をつけて</t>
    <rPh sb="0" eb="2">
      <t>ゲンバ</t>
    </rPh>
    <rPh sb="2" eb="5">
      <t>タントウシャ</t>
    </rPh>
    <rPh sb="6" eb="8">
      <t>カクニン</t>
    </rPh>
    <rPh sb="9" eb="10">
      <t>ウエ</t>
    </rPh>
    <rPh sb="11" eb="13">
      <t>ソウサイ</t>
    </rPh>
    <rPh sb="16" eb="18">
      <t>バアイ</t>
    </rPh>
    <rPh sb="19" eb="21">
      <t>ソウサイ</t>
    </rPh>
    <phoneticPr fontId="1"/>
  </si>
  <si>
    <t>⑫</t>
    <phoneticPr fontId="1"/>
  </si>
  <si>
    <t>⑬</t>
    <phoneticPr fontId="1"/>
  </si>
  <si>
    <t>請求書は月末締の翌月5日必着です。「経理控え」と「現場控え」をお送り下さい。</t>
    <rPh sb="0" eb="3">
      <t>セイキュウショ</t>
    </rPh>
    <rPh sb="4" eb="6">
      <t>ゲツマツ</t>
    </rPh>
    <rPh sb="6" eb="7">
      <t>ジ</t>
    </rPh>
    <rPh sb="8" eb="10">
      <t>ヨクゲツ</t>
    </rPh>
    <rPh sb="11" eb="12">
      <t>ニチ</t>
    </rPh>
    <rPh sb="12" eb="14">
      <t>ヒッチャク</t>
    </rPh>
    <rPh sb="18" eb="21">
      <t>ケイリヒカエ</t>
    </rPh>
    <rPh sb="25" eb="27">
      <t>ゲンバ</t>
    </rPh>
    <rPh sb="27" eb="28">
      <t>ヒカ</t>
    </rPh>
    <rPh sb="32" eb="33">
      <t>オク</t>
    </rPh>
    <rPh sb="34" eb="35">
      <t>クダ</t>
    </rPh>
    <phoneticPr fontId="1"/>
  </si>
  <si>
    <t>インボイスの登録番号がない場合は「なし」と入力下さい</t>
    <rPh sb="6" eb="8">
      <t>トウロク</t>
    </rPh>
    <rPh sb="8" eb="10">
      <t>バンゴウ</t>
    </rPh>
    <rPh sb="13" eb="15">
      <t>バアイ</t>
    </rPh>
    <rPh sb="21" eb="23">
      <t>ニュウリョク</t>
    </rPh>
    <rPh sb="23" eb="24">
      <t>クダ</t>
    </rPh>
    <phoneticPr fontId="1"/>
  </si>
  <si>
    <t>増減内訳書を提出下さい □増減内訳に☑をつけてください</t>
    <rPh sb="0" eb="2">
      <t>ゾウゲン</t>
    </rPh>
    <rPh sb="2" eb="5">
      <t>ウチワケショ</t>
    </rPh>
    <rPh sb="6" eb="8">
      <t>テイシュツ</t>
    </rPh>
    <rPh sb="8" eb="9">
      <t>クダ</t>
    </rPh>
    <rPh sb="13" eb="15">
      <t>ゾウゲン</t>
    </rPh>
    <rPh sb="15" eb="17">
      <t>ウチワケ</t>
    </rPh>
    <phoneticPr fontId="1"/>
  </si>
  <si>
    <t>※消費税端数処理を選択下さい</t>
    <phoneticPr fontId="1"/>
  </si>
  <si>
    <t>振込先はご登録いただいている口座を記載下さい</t>
    <rPh sb="0" eb="3">
      <t>フリコミサキ</t>
    </rPh>
    <rPh sb="5" eb="7">
      <t>トウロク</t>
    </rPh>
    <rPh sb="14" eb="16">
      <t>コウザ</t>
    </rPh>
    <rPh sb="17" eb="20">
      <t>キサイクダ</t>
    </rPh>
    <phoneticPr fontId="1"/>
  </si>
  <si>
    <t>発注番号は注文書に記載がある場合に入力下さい</t>
    <rPh sb="0" eb="2">
      <t>ハッチュウ</t>
    </rPh>
    <rPh sb="2" eb="4">
      <t>バンゴウ</t>
    </rPh>
    <rPh sb="5" eb="8">
      <t>チュウモンショ</t>
    </rPh>
    <rPh sb="9" eb="11">
      <t>キサイ</t>
    </rPh>
    <rPh sb="14" eb="16">
      <t>バアイ</t>
    </rPh>
    <rPh sb="17" eb="19">
      <t>ニュウリョク</t>
    </rPh>
    <rPh sb="19" eb="20">
      <t>クダ</t>
    </rPh>
    <phoneticPr fontId="1"/>
  </si>
  <si>
    <t>請求回数は、この注文に対する請求回数を記入下さい</t>
    <rPh sb="0" eb="2">
      <t>セイキュウ</t>
    </rPh>
    <rPh sb="2" eb="4">
      <t>カイスウ</t>
    </rPh>
    <rPh sb="8" eb="10">
      <t>チュウモン</t>
    </rPh>
    <rPh sb="11" eb="12">
      <t>タイ</t>
    </rPh>
    <rPh sb="14" eb="16">
      <t>セイキュウ</t>
    </rPh>
    <rPh sb="16" eb="18">
      <t>カイスウ</t>
    </rPh>
    <rPh sb="19" eb="21">
      <t>キニュウ</t>
    </rPh>
    <rPh sb="21" eb="22">
      <t>クダ</t>
    </rPh>
    <phoneticPr fontId="1"/>
  </si>
  <si>
    <t>同じ現場における別途工事は含みません</t>
    <rPh sb="0" eb="1">
      <t>オナ</t>
    </rPh>
    <rPh sb="2" eb="4">
      <t>ゲンバ</t>
    </rPh>
    <rPh sb="8" eb="10">
      <t>ベット</t>
    </rPh>
    <rPh sb="10" eb="12">
      <t>コウジ</t>
    </rPh>
    <rPh sb="13" eb="14">
      <t>フク</t>
    </rPh>
    <phoneticPr fontId="1"/>
  </si>
  <si>
    <t>支払条件は注文書に記載の条件を記入下さい</t>
    <rPh sb="0" eb="2">
      <t>シハライ</t>
    </rPh>
    <rPh sb="2" eb="4">
      <t>ジョウケン</t>
    </rPh>
    <rPh sb="5" eb="8">
      <t>チュウモンショ</t>
    </rPh>
    <rPh sb="9" eb="11">
      <t>キサイ</t>
    </rPh>
    <rPh sb="12" eb="14">
      <t>ジョウケン</t>
    </rPh>
    <rPh sb="15" eb="17">
      <t>キニュウ</t>
    </rPh>
    <rPh sb="17" eb="18">
      <t>クダ</t>
    </rPh>
    <phoneticPr fontId="1"/>
  </si>
  <si>
    <t>請求日は送付日ではなくできるだけ締日の月末で作成お願いします</t>
    <rPh sb="0" eb="2">
      <t>セイキュウ</t>
    </rPh>
    <rPh sb="2" eb="3">
      <t>ビ</t>
    </rPh>
    <rPh sb="4" eb="6">
      <t>ソウフ</t>
    </rPh>
    <rPh sb="6" eb="7">
      <t>ビ</t>
    </rPh>
    <rPh sb="16" eb="18">
      <t>シメビ</t>
    </rPh>
    <rPh sb="19" eb="21">
      <t>ゲツマツ</t>
    </rPh>
    <rPh sb="22" eb="24">
      <t>サクセイ</t>
    </rPh>
    <rPh sb="25" eb="26">
      <t>ネガ</t>
    </rPh>
    <phoneticPr fontId="1"/>
  </si>
  <si>
    <t>金額が請求書の「増減金額」に転記されます</t>
    <rPh sb="0" eb="2">
      <t>キンガク</t>
    </rPh>
    <rPh sb="3" eb="6">
      <t>セイキュウショ</t>
    </rPh>
    <rPh sb="8" eb="10">
      <t>ゾウゲン</t>
    </rPh>
    <rPh sb="10" eb="12">
      <t>キンガク</t>
    </rPh>
    <rPh sb="14" eb="16">
      <t>テンキ</t>
    </rPh>
    <phoneticPr fontId="1"/>
  </si>
  <si>
    <t>　　　10月分　（10月5日～10月16日）</t>
    <rPh sb="5" eb="6">
      <t>ガツ</t>
    </rPh>
    <rPh sb="6" eb="7">
      <t>ブン</t>
    </rPh>
    <rPh sb="11" eb="12">
      <t>ガツ</t>
    </rPh>
    <rPh sb="13" eb="14">
      <t>ニチ</t>
    </rPh>
    <rPh sb="17" eb="18">
      <t>ガツ</t>
    </rPh>
    <rPh sb="20" eb="21">
      <t>ニチ</t>
    </rPh>
    <phoneticPr fontId="1"/>
  </si>
  <si>
    <t>相殺確認書を提出下さい（相殺内訳の金額が相殺額に転記されます）</t>
    <rPh sb="2" eb="4">
      <t>カクニン</t>
    </rPh>
    <rPh sb="4" eb="5">
      <t>ショ</t>
    </rPh>
    <rPh sb="12" eb="14">
      <t>ソウサイ</t>
    </rPh>
    <rPh sb="14" eb="16">
      <t>ウチワケ</t>
    </rPh>
    <rPh sb="17" eb="19">
      <t>キンガク</t>
    </rPh>
    <rPh sb="20" eb="22">
      <t>ソウサイ</t>
    </rPh>
    <rPh sb="22" eb="23">
      <t>ガク</t>
    </rPh>
    <rPh sb="24" eb="26">
      <t>テンキ</t>
    </rPh>
    <phoneticPr fontId="1"/>
  </si>
  <si>
    <t>増減内訳書の金額が増減金額に転記されます</t>
    <rPh sb="0" eb="2">
      <t>ゾウゲン</t>
    </rPh>
    <rPh sb="2" eb="5">
      <t>ウチワケショ</t>
    </rPh>
    <rPh sb="6" eb="8">
      <t>キンガク</t>
    </rPh>
    <rPh sb="9" eb="11">
      <t>ゾウゲン</t>
    </rPh>
    <rPh sb="11" eb="13">
      <t>キンガク</t>
    </rPh>
    <rPh sb="14" eb="16">
      <t>テンキ</t>
    </rPh>
    <phoneticPr fontId="1"/>
  </si>
  <si>
    <t>現場担当者と確認の上、相殺がある場合は請求書の相殺ありに☑をつけて</t>
    <rPh sb="0" eb="2">
      <t>ゲンバ</t>
    </rPh>
    <rPh sb="2" eb="5">
      <t>タントウシャ</t>
    </rPh>
    <rPh sb="6" eb="8">
      <t>カクニン</t>
    </rPh>
    <rPh sb="9" eb="10">
      <t>ウエ</t>
    </rPh>
    <rPh sb="11" eb="13">
      <t>ソウサイ</t>
    </rPh>
    <rPh sb="16" eb="18">
      <t>バアイ</t>
    </rPh>
    <rPh sb="19" eb="22">
      <t>セイキュウショ</t>
    </rPh>
    <rPh sb="23" eb="25">
      <t>ソウサイ</t>
    </rPh>
    <phoneticPr fontId="1"/>
  </si>
  <si>
    <t>杜企画から請求書を発行します</t>
    <rPh sb="0" eb="1">
      <t>モリ</t>
    </rPh>
    <rPh sb="1" eb="3">
      <t>キカク</t>
    </rPh>
    <rPh sb="5" eb="8">
      <t>セイキュウショ</t>
    </rPh>
    <rPh sb="9" eb="11">
      <t>ハッコウ</t>
    </rPh>
    <phoneticPr fontId="1"/>
  </si>
  <si>
    <t>今回請求金額に転記されます</t>
    <rPh sb="0" eb="6">
      <t>コンカイセイキュウキンガク</t>
    </rPh>
    <rPh sb="7" eb="9">
      <t>テンキ</t>
    </rPh>
    <phoneticPr fontId="1"/>
  </si>
  <si>
    <t>当社の処理は四捨五入です</t>
    <rPh sb="0" eb="2">
      <t>トウシャ</t>
    </rPh>
    <rPh sb="3" eb="5">
      <t>ショリ</t>
    </rPh>
    <rPh sb="6" eb="10">
      <t>シシャゴニュウ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</si>
</sst>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411]ggge&quot;年&quot;m&quot;月&quot;d&quot;日&quot;;@"/>
  </numFmts>
  <fonts count="24"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5"/>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1"/>
      <color theme="1"/>
      <name val="游ゴシック"/>
      <family val="3"/>
      <charset val="128"/>
      <scheme val="minor"/>
    </font>
    <font>
      <b/>
      <sz val="11"/>
      <color theme="4"/>
      <name val="游ゴシック"/>
      <family val="3"/>
      <charset val="128"/>
      <scheme val="minor"/>
    </font>
    <font>
      <sz val="20"/>
      <color theme="1"/>
      <name val="游ゴシック"/>
      <family val="2"/>
      <charset val="128"/>
      <scheme val="minor"/>
    </font>
    <font>
      <sz val="11"/>
      <color theme="1"/>
      <name val="游ゴシック"/>
      <family val="3"/>
      <charset val="128"/>
      <scheme val="minor"/>
    </font>
    <font>
      <sz val="11"/>
      <name val="ＭＳ Ｐゴシック"/>
      <family val="3"/>
      <charset val="128"/>
    </font>
    <font>
      <sz val="8"/>
      <color theme="1"/>
      <name val="游ゴシック"/>
      <family val="2"/>
      <charset val="128"/>
      <scheme val="minor"/>
    </font>
    <font>
      <sz val="8"/>
      <color theme="1"/>
      <name val="游ゴシック"/>
      <family val="3"/>
      <charset val="128"/>
      <scheme val="minor"/>
    </font>
    <font>
      <b/>
      <sz val="8"/>
      <color theme="1"/>
      <name val="游ゴシック"/>
      <family val="3"/>
      <charset val="128"/>
      <scheme val="minor"/>
    </font>
    <font>
      <b/>
      <sz val="11"/>
      <color rgb="FF0070C0"/>
      <name val="游ゴシック"/>
      <family val="3"/>
      <charset val="128"/>
      <scheme val="minor"/>
    </font>
    <font>
      <sz val="9"/>
      <color rgb="FF000000"/>
      <name val="Meiryo UI"/>
      <family val="3"/>
      <charset val="128"/>
    </font>
    <font>
      <b/>
      <sz val="10"/>
      <color theme="1"/>
      <name val="游ゴシック"/>
      <family val="3"/>
      <charset val="128"/>
      <scheme val="minor"/>
    </font>
    <font>
      <b/>
      <sz val="11"/>
      <color theme="8" tint="-0.24994659260841701"/>
      <name val="游ゴシック"/>
      <family val="2"/>
      <charset val="128"/>
      <scheme val="minor"/>
    </font>
    <font>
      <b/>
      <sz val="11"/>
      <color theme="8" tint="-0.24994659260841701"/>
      <name val="游ゴシック"/>
      <family val="3"/>
      <charset val="128"/>
      <scheme val="minor"/>
    </font>
    <font>
      <b/>
      <sz val="16"/>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38" fontId="7"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184">
    <xf numFmtId="0" fontId="0" fillId="0" borderId="0" xfId="0">
      <alignment vertical="center"/>
    </xf>
    <xf numFmtId="0" fontId="0" fillId="0" borderId="0" xfId="0" applyAlignment="1">
      <alignment horizontal="center" vertical="center"/>
    </xf>
    <xf numFmtId="0" fontId="4" fillId="0" borderId="5" xfId="0" applyFont="1" applyBorder="1">
      <alignment vertical="center"/>
    </xf>
    <xf numFmtId="0" fontId="0" fillId="0" borderId="4" xfId="0" applyBorder="1">
      <alignment vertical="center"/>
    </xf>
    <xf numFmtId="0" fontId="21" fillId="0" borderId="0" xfId="0" applyFont="1" applyAlignment="1">
      <alignment horizontal="center" vertical="center"/>
    </xf>
    <xf numFmtId="0" fontId="0" fillId="0" borderId="5" xfId="0"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0" fillId="2" borderId="4" xfId="0" applyFill="1" applyBorder="1">
      <alignment vertical="center"/>
    </xf>
    <xf numFmtId="0" fontId="4" fillId="0" borderId="0" xfId="0" applyFont="1">
      <alignment vertical="center"/>
    </xf>
    <xf numFmtId="0" fontId="6" fillId="0" borderId="4" xfId="0" applyFont="1" applyBorder="1" applyAlignment="1">
      <alignment horizontal="center" vertical="center"/>
    </xf>
    <xf numFmtId="0" fontId="9" fillId="0" borderId="4" xfId="0" applyFont="1" applyBorder="1">
      <alignment vertical="center"/>
    </xf>
    <xf numFmtId="0" fontId="3" fillId="0" borderId="0" xfId="0" applyFont="1">
      <alignment vertical="center"/>
    </xf>
    <xf numFmtId="0" fontId="5" fillId="0" borderId="0" xfId="0" applyFont="1">
      <alignment vertical="center"/>
    </xf>
    <xf numFmtId="38" fontId="4" fillId="0" borderId="0" xfId="1" applyFont="1" applyBorder="1" applyAlignment="1" applyProtection="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3" fontId="4" fillId="0" borderId="0" xfId="0" applyNumberFormat="1" applyFont="1" applyAlignment="1">
      <alignment horizontal="center" vertical="center"/>
    </xf>
    <xf numFmtId="0" fontId="0" fillId="0" borderId="6" xfId="0" applyBorder="1">
      <alignment vertical="center"/>
    </xf>
    <xf numFmtId="0" fontId="0" fillId="0" borderId="5" xfId="0" applyBorder="1">
      <alignment vertical="center"/>
    </xf>
    <xf numFmtId="0" fontId="0" fillId="0" borderId="7" xfId="0" applyBorder="1">
      <alignment vertical="center"/>
    </xf>
    <xf numFmtId="0" fontId="4" fillId="0" borderId="4" xfId="0" applyFont="1" applyBorder="1" applyAlignment="1" applyProtection="1">
      <alignment horizontal="right" vertical="center"/>
      <protection locked="0"/>
    </xf>
    <xf numFmtId="0" fontId="4" fillId="0" borderId="4" xfId="0" applyFont="1" applyBorder="1" applyAlignment="1" applyProtection="1">
      <alignment horizontal="center" vertical="center"/>
      <protection locked="0"/>
    </xf>
    <xf numFmtId="0" fontId="22" fillId="0" borderId="0" xfId="0" applyFont="1">
      <alignment vertical="center"/>
    </xf>
    <xf numFmtId="0" fontId="0" fillId="0" borderId="5" xfId="0" applyBorder="1" applyAlignment="1">
      <alignment horizontal="distributed" vertical="center"/>
    </xf>
    <xf numFmtId="31" fontId="0" fillId="0" borderId="0" xfId="0" applyNumberFormat="1">
      <alignment vertical="center"/>
    </xf>
    <xf numFmtId="49" fontId="0" fillId="0" borderId="13" xfId="0" applyNumberForma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38" fontId="11" fillId="0" borderId="2" xfId="1" applyFont="1" applyBorder="1" applyAlignment="1" applyProtection="1">
      <alignment horizontal="center" vertical="center"/>
    </xf>
    <xf numFmtId="3" fontId="11" fillId="0" borderId="2" xfId="0" applyNumberFormat="1" applyFont="1" applyBorder="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38" fontId="11" fillId="0" borderId="19" xfId="1" applyFont="1" applyBorder="1" applyAlignment="1" applyProtection="1">
      <alignment horizontal="center" vertical="center"/>
    </xf>
    <xf numFmtId="0" fontId="11" fillId="0" borderId="5" xfId="0" applyFont="1" applyBorder="1" applyAlignment="1">
      <alignment horizontal="distributed"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38" fontId="11" fillId="0" borderId="6" xfId="1" applyFont="1" applyBorder="1" applyAlignment="1" applyProtection="1">
      <alignment horizontal="center" vertical="center"/>
    </xf>
    <xf numFmtId="38" fontId="11" fillId="0" borderId="5" xfId="1" applyFont="1" applyBorder="1" applyAlignment="1" applyProtection="1">
      <alignment horizontal="center" vertical="center"/>
    </xf>
    <xf numFmtId="0" fontId="11" fillId="0" borderId="5" xfId="0" applyFont="1" applyBorder="1" applyAlignment="1">
      <alignment horizontal="left" vertical="center"/>
    </xf>
    <xf numFmtId="0" fontId="0" fillId="0" borderId="0" xfId="0" applyProtection="1">
      <alignment vertical="center"/>
      <protection locked="0"/>
    </xf>
    <xf numFmtId="0" fontId="4" fillId="2" borderId="0" xfId="0" applyFont="1" applyFill="1" applyProtection="1">
      <alignment vertical="center"/>
      <protection locked="0"/>
    </xf>
    <xf numFmtId="0" fontId="8" fillId="0" borderId="0" xfId="0" applyFont="1" applyProtection="1">
      <alignment vertical="center"/>
      <protection locked="0"/>
    </xf>
    <xf numFmtId="0" fontId="0" fillId="0" borderId="0" xfId="0" applyAlignment="1">
      <alignment horizontal="center" vertical="center"/>
    </xf>
    <xf numFmtId="0" fontId="0" fillId="0" borderId="0" xfId="0" applyAlignment="1" applyProtection="1">
      <alignment vertical="center" wrapText="1"/>
      <protection locked="0"/>
    </xf>
    <xf numFmtId="0" fontId="0" fillId="0" borderId="0" xfId="0" applyProtection="1">
      <alignment vertical="center"/>
      <protection locked="0"/>
    </xf>
    <xf numFmtId="0" fontId="0" fillId="0" borderId="5" xfId="0" applyBorder="1" applyAlignment="1">
      <alignment horizontal="distributed" vertical="center"/>
    </xf>
    <xf numFmtId="0" fontId="0" fillId="2" borderId="5" xfId="0" applyFill="1" applyBorder="1" applyProtection="1">
      <alignment vertical="center"/>
      <protection locked="0"/>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38" fontId="10" fillId="0" borderId="1" xfId="1" applyFont="1" applyBorder="1" applyAlignment="1" applyProtection="1">
      <alignment horizontal="right" vertical="center" indent="1"/>
    </xf>
    <xf numFmtId="0" fontId="0" fillId="0" borderId="2" xfId="0" applyBorder="1" applyAlignment="1">
      <alignment horizontal="right" vertical="center" indent="1"/>
    </xf>
    <xf numFmtId="0" fontId="0" fillId="0" borderId="3" xfId="0" applyBorder="1" applyAlignment="1">
      <alignment horizontal="right" vertical="center" indent="1"/>
    </xf>
    <xf numFmtId="0" fontId="0" fillId="0" borderId="6" xfId="0" applyBorder="1" applyAlignment="1">
      <alignment horizontal="right" vertical="center" indent="1"/>
    </xf>
    <xf numFmtId="0" fontId="0" fillId="0" borderId="5" xfId="0" applyBorder="1" applyAlignment="1">
      <alignment horizontal="right" vertical="center" indent="1"/>
    </xf>
    <xf numFmtId="0" fontId="0" fillId="0" borderId="7" xfId="0" applyBorder="1" applyAlignment="1">
      <alignment horizontal="right" vertical="center" indent="1"/>
    </xf>
    <xf numFmtId="0" fontId="0" fillId="2" borderId="4" xfId="0" applyFill="1" applyBorder="1" applyProtection="1">
      <alignment vertical="center"/>
      <protection locked="0"/>
    </xf>
    <xf numFmtId="0" fontId="2" fillId="0" borderId="0" xfId="0" applyFont="1" applyAlignment="1">
      <alignment horizontal="center" vertical="center"/>
    </xf>
    <xf numFmtId="31" fontId="0" fillId="0" borderId="0" xfId="0" applyNumberFormat="1">
      <alignment vertical="center"/>
    </xf>
    <xf numFmtId="0" fontId="0" fillId="0" borderId="0" xfId="0">
      <alignment vertical="center"/>
    </xf>
    <xf numFmtId="177" fontId="0" fillId="2" borderId="0" xfId="0" applyNumberFormat="1" applyFill="1" applyProtection="1">
      <alignment vertical="center"/>
      <protection locked="0"/>
    </xf>
    <xf numFmtId="0" fontId="0" fillId="0" borderId="12" xfId="0" applyBorder="1">
      <alignment vertical="center"/>
    </xf>
    <xf numFmtId="0" fontId="0" fillId="0" borderId="13" xfId="0" applyBorder="1">
      <alignment vertical="center"/>
    </xf>
    <xf numFmtId="49" fontId="0" fillId="0" borderId="15" xfId="0" applyNumberFormat="1" applyBorder="1" applyAlignment="1" applyProtection="1">
      <alignment horizontal="distributed" vertical="center"/>
      <protection locked="0"/>
    </xf>
    <xf numFmtId="49" fontId="0" fillId="0" borderId="16" xfId="0" applyNumberFormat="1" applyBorder="1" applyAlignment="1" applyProtection="1">
      <alignment horizontal="distributed" vertical="center"/>
      <protection locked="0"/>
    </xf>
    <xf numFmtId="49" fontId="0" fillId="0" borderId="17" xfId="0" applyNumberFormat="1" applyBorder="1" applyAlignment="1" applyProtection="1">
      <alignment horizontal="distributed" vertical="center"/>
      <protection locked="0"/>
    </xf>
    <xf numFmtId="49" fontId="0" fillId="0" borderId="12" xfId="0" applyNumberFormat="1" applyBorder="1">
      <alignment vertical="center"/>
    </xf>
    <xf numFmtId="0" fontId="4" fillId="2" borderId="13" xfId="0" applyFont="1" applyFill="1" applyBorder="1" applyAlignment="1" applyProtection="1">
      <alignment horizontal="distributed" vertical="center"/>
      <protection locked="0"/>
    </xf>
    <xf numFmtId="0" fontId="0" fillId="2" borderId="14" xfId="0" applyFill="1" applyBorder="1" applyAlignment="1" applyProtection="1">
      <alignment horizontal="distributed" vertical="center"/>
      <protection locked="0"/>
    </xf>
    <xf numFmtId="176" fontId="4" fillId="0" borderId="18" xfId="0" applyNumberFormat="1" applyFont="1" applyBorder="1" applyAlignment="1" applyProtection="1">
      <alignment horizontal="center" vertical="center"/>
      <protection locked="0"/>
    </xf>
    <xf numFmtId="176" fontId="6" fillId="0" borderId="18" xfId="0" applyNumberFormat="1" applyFont="1" applyBorder="1" applyAlignment="1" applyProtection="1">
      <alignment horizontal="center" vertical="center"/>
      <protection locked="0"/>
    </xf>
    <xf numFmtId="176" fontId="0" fillId="0" borderId="18" xfId="0" applyNumberFormat="1" applyBorder="1" applyAlignment="1" applyProtection="1">
      <alignment horizontal="center" vertical="center"/>
      <protection locked="0"/>
    </xf>
    <xf numFmtId="0" fontId="0" fillId="2" borderId="9" xfId="0" applyFill="1" applyBorder="1" applyProtection="1">
      <alignment vertical="center"/>
      <protection locked="0"/>
    </xf>
    <xf numFmtId="0" fontId="0" fillId="2" borderId="10" xfId="0" applyFill="1" applyBorder="1" applyProtection="1">
      <alignment vertical="center"/>
      <protection locked="0"/>
    </xf>
    <xf numFmtId="56" fontId="0" fillId="2" borderId="0" xfId="0" applyNumberForma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4" fillId="0" borderId="0" xfId="0" applyFont="1" applyAlignment="1">
      <alignment horizontal="center" vertical="center"/>
    </xf>
    <xf numFmtId="0" fontId="6" fillId="0" borderId="0" xfId="0" applyFont="1" applyAlignment="1" applyProtection="1">
      <alignment horizontal="center" vertical="center"/>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8" xfId="0" applyBorder="1">
      <alignment vertical="center"/>
    </xf>
    <xf numFmtId="0" fontId="0" fillId="0" borderId="9" xfId="0" applyBorder="1">
      <alignment vertical="center"/>
    </xf>
    <xf numFmtId="0" fontId="0" fillId="0" borderId="10" xfId="0" applyBorder="1">
      <alignment vertical="center"/>
    </xf>
    <xf numFmtId="49" fontId="11" fillId="2" borderId="8" xfId="0" applyNumberFormat="1" applyFont="1" applyFill="1" applyBorder="1" applyAlignment="1" applyProtection="1">
      <alignment horizontal="center" vertical="center"/>
      <protection locked="0"/>
    </xf>
    <xf numFmtId="49" fontId="11" fillId="0" borderId="9" xfId="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38" fontId="0" fillId="0" borderId="4" xfId="1" applyFont="1" applyBorder="1" applyProtection="1">
      <alignment vertical="center"/>
    </xf>
    <xf numFmtId="0" fontId="11" fillId="0" borderId="5" xfId="0" applyFont="1" applyBorder="1" applyAlignment="1">
      <alignment horizontal="center" vertical="center"/>
    </xf>
    <xf numFmtId="0" fontId="11"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1" fillId="0" borderId="5" xfId="0" applyFont="1" applyBorder="1" applyAlignment="1">
      <alignment horizontal="distributed" vertical="center"/>
    </xf>
    <xf numFmtId="0" fontId="11" fillId="0" borderId="5" xfId="0" applyFont="1" applyBorder="1">
      <alignment vertical="center"/>
    </xf>
    <xf numFmtId="0" fontId="11" fillId="0" borderId="19" xfId="0" applyFont="1" applyBorder="1" applyAlignment="1">
      <alignment horizontal="distributed" vertical="center"/>
    </xf>
    <xf numFmtId="0" fontId="11" fillId="0" borderId="0" xfId="0" applyFont="1" applyAlignment="1">
      <alignment horizontal="distributed" vertical="center"/>
    </xf>
    <xf numFmtId="0" fontId="11" fillId="0" borderId="0" xfId="0" applyFont="1" applyAlignment="1">
      <alignment horizontal="right" vertical="center"/>
    </xf>
    <xf numFmtId="0" fontId="0" fillId="0" borderId="0" xfId="0" applyAlignment="1">
      <alignment horizontal="right" vertical="center"/>
    </xf>
    <xf numFmtId="0" fontId="11" fillId="0" borderId="0" xfId="0" applyFont="1" applyAlignment="1" applyProtection="1">
      <alignment horizontal="center" vertical="center"/>
      <protection locked="0"/>
    </xf>
    <xf numFmtId="0" fontId="11" fillId="0" borderId="0" xfId="0" applyFont="1" applyAlignment="1">
      <alignment horizontal="center" vertical="center"/>
    </xf>
    <xf numFmtId="0" fontId="0" fillId="0" borderId="0" xfId="0" applyAlignment="1" applyProtection="1">
      <alignment horizontal="center" vertical="center"/>
      <protection locked="0"/>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3" fontId="6" fillId="0" borderId="4" xfId="0" applyNumberFormat="1" applyFont="1" applyBorder="1" applyAlignment="1">
      <alignment horizontal="center" vertical="center"/>
    </xf>
    <xf numFmtId="0" fontId="4" fillId="0" borderId="4"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4" fillId="0" borderId="4" xfId="0" applyNumberFormat="1" applyFont="1" applyBorder="1" applyAlignment="1" applyProtection="1">
      <alignment horizontal="right" vertical="center"/>
      <protection locked="0"/>
    </xf>
    <xf numFmtId="0" fontId="4" fillId="0" borderId="4" xfId="0" applyFont="1" applyBorder="1" applyAlignment="1" applyProtection="1">
      <alignment horizontal="center" vertical="center"/>
      <protection locked="0"/>
    </xf>
    <xf numFmtId="38" fontId="0" fillId="0" borderId="9" xfId="1" applyFont="1" applyBorder="1" applyAlignment="1" applyProtection="1">
      <alignment horizontal="right" vertical="center"/>
      <protection locked="0"/>
    </xf>
    <xf numFmtId="38" fontId="0" fillId="0" borderId="10" xfId="1" applyFont="1" applyBorder="1" applyAlignment="1" applyProtection="1">
      <alignment horizontal="right" vertical="center"/>
      <protection locked="0"/>
    </xf>
    <xf numFmtId="38" fontId="11" fillId="0" borderId="4" xfId="1" applyFont="1" applyBorder="1" applyAlignment="1" applyProtection="1">
      <alignment horizontal="right" vertical="center"/>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49" fontId="4" fillId="0" borderId="8" xfId="0" applyNumberFormat="1" applyFont="1" applyBorder="1" applyAlignment="1" applyProtection="1">
      <alignment horizontal="right" vertical="center"/>
      <protection locked="0"/>
    </xf>
    <xf numFmtId="49" fontId="4" fillId="0" borderId="10" xfId="0" applyNumberFormat="1" applyFont="1" applyBorder="1" applyAlignment="1" applyProtection="1">
      <alignment horizontal="right"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38" fontId="0" fillId="0" borderId="8" xfId="1" applyFont="1" applyBorder="1" applyAlignment="1" applyProtection="1">
      <alignment horizontal="right" vertical="center"/>
      <protection locked="0"/>
    </xf>
    <xf numFmtId="38" fontId="11" fillId="0" borderId="8" xfId="1" applyFont="1" applyBorder="1" applyAlignment="1" applyProtection="1">
      <alignment horizontal="right" vertical="center"/>
    </xf>
    <xf numFmtId="38" fontId="11" fillId="0" borderId="9" xfId="1" applyFont="1" applyBorder="1" applyAlignment="1" applyProtection="1">
      <alignment horizontal="right" vertical="center"/>
    </xf>
    <xf numFmtId="38" fontId="11" fillId="0" borderId="10" xfId="1" applyFont="1" applyBorder="1" applyAlignment="1" applyProtection="1">
      <alignment horizontal="right" vertical="center"/>
    </xf>
    <xf numFmtId="0" fontId="0" fillId="0" borderId="11" xfId="0" applyBorder="1">
      <alignmen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19" fillId="0" borderId="0" xfId="0" applyFont="1">
      <alignment vertical="center"/>
    </xf>
    <xf numFmtId="0" fontId="20" fillId="0" borderId="0" xfId="0" applyFont="1">
      <alignment vertical="center"/>
    </xf>
    <xf numFmtId="0" fontId="16" fillId="0" borderId="4" xfId="0" applyFont="1" applyBorder="1" applyAlignment="1" applyProtection="1">
      <alignment horizontal="center" vertical="center"/>
      <protection locked="0"/>
    </xf>
    <xf numFmtId="0" fontId="0" fillId="0" borderId="0" xfId="0" applyAlignment="1">
      <alignment horizontal="left" vertical="center"/>
    </xf>
    <xf numFmtId="0" fontId="4" fillId="0" borderId="4" xfId="0" applyFont="1" applyBorder="1" applyAlignment="1">
      <alignment horizontal="center" vertical="center"/>
    </xf>
    <xf numFmtId="38" fontId="11" fillId="0" borderId="4" xfId="1" applyFont="1" applyBorder="1" applyAlignment="1" applyProtection="1">
      <alignment horizontal="right" vertical="center"/>
      <protection locked="0"/>
    </xf>
    <xf numFmtId="0" fontId="18" fillId="0" borderId="8" xfId="0" applyFont="1" applyBorder="1" applyAlignment="1">
      <alignment horizontal="center" vertical="center"/>
    </xf>
    <xf numFmtId="3" fontId="0" fillId="0" borderId="4" xfId="0" applyNumberFormat="1" applyBorder="1" applyAlignment="1">
      <alignment horizontal="right" vertical="center"/>
    </xf>
    <xf numFmtId="0" fontId="0" fillId="0" borderId="4" xfId="0" applyBorder="1" applyAlignment="1">
      <alignment horizontal="right" vertical="center"/>
    </xf>
    <xf numFmtId="0" fontId="15" fillId="0" borderId="4" xfId="0" applyFont="1" applyBorder="1" applyAlignment="1">
      <alignment horizontal="center" vertical="center"/>
    </xf>
    <xf numFmtId="3" fontId="11" fillId="0" borderId="4" xfId="0" applyNumberFormat="1" applyFont="1" applyBorder="1" applyAlignment="1">
      <alignment horizontal="right" vertical="center"/>
    </xf>
    <xf numFmtId="0" fontId="11" fillId="0" borderId="4" xfId="0" applyFont="1" applyBorder="1" applyAlignment="1">
      <alignment horizontal="right" vertical="center"/>
    </xf>
    <xf numFmtId="0" fontId="13" fillId="0" borderId="8" xfId="0" applyFont="1" applyBorder="1" applyAlignment="1">
      <alignment horizontal="center" vertical="center"/>
    </xf>
    <xf numFmtId="0" fontId="14" fillId="0" borderId="9" xfId="0" applyFont="1" applyBorder="1" applyAlignment="1">
      <alignment horizontal="center" vertical="center"/>
    </xf>
    <xf numFmtId="38" fontId="23" fillId="0" borderId="8" xfId="1" applyFont="1" applyBorder="1" applyAlignment="1" applyProtection="1">
      <alignment horizontal="right" vertical="center"/>
    </xf>
    <xf numFmtId="38" fontId="23" fillId="0" borderId="9" xfId="1" applyFont="1" applyBorder="1" applyAlignment="1" applyProtection="1">
      <alignment horizontal="right" vertical="center"/>
    </xf>
    <xf numFmtId="38" fontId="23" fillId="0" borderId="10" xfId="1" applyFont="1" applyBorder="1" applyAlignment="1" applyProtection="1">
      <alignment horizontal="right" vertical="center"/>
    </xf>
    <xf numFmtId="0" fontId="13" fillId="0" borderId="5" xfId="0" applyFont="1" applyBorder="1" applyProtection="1">
      <alignment vertical="center"/>
      <protection locked="0"/>
    </xf>
    <xf numFmtId="0" fontId="6" fillId="0" borderId="2" xfId="0" applyFont="1" applyBorder="1" applyAlignment="1">
      <alignment horizontal="distributed" vertical="center"/>
    </xf>
    <xf numFmtId="0" fontId="14" fillId="2" borderId="2" xfId="0" applyFont="1" applyFill="1" applyBorder="1" applyAlignment="1" applyProtection="1">
      <alignment vertical="center" wrapText="1"/>
      <protection locked="0"/>
    </xf>
    <xf numFmtId="0" fontId="14" fillId="0" borderId="5" xfId="0" applyFont="1" applyBorder="1" applyAlignment="1" applyProtection="1">
      <alignment vertical="center" wrapText="1"/>
      <protection locked="0"/>
    </xf>
    <xf numFmtId="0" fontId="11" fillId="0" borderId="6" xfId="0" applyFont="1" applyBorder="1" applyAlignment="1">
      <alignment horizontal="distributed" vertical="center"/>
    </xf>
    <xf numFmtId="38" fontId="7" fillId="0" borderId="1" xfId="1" applyFont="1" applyBorder="1" applyAlignment="1" applyProtection="1">
      <alignment horizontal="distributed" vertical="center"/>
    </xf>
    <xf numFmtId="0" fontId="11" fillId="0" borderId="2" xfId="0" applyFont="1" applyBorder="1" applyAlignment="1">
      <alignment horizontal="distributed" vertical="center"/>
    </xf>
    <xf numFmtId="0" fontId="0" fillId="0" borderId="1" xfId="0" applyBorder="1" applyAlignment="1">
      <alignment horizontal="distributed" vertical="center"/>
    </xf>
    <xf numFmtId="0" fontId="0" fillId="0" borderId="2" xfId="0" applyBorder="1">
      <alignment vertical="center"/>
    </xf>
    <xf numFmtId="0" fontId="11" fillId="0" borderId="2" xfId="0" applyFont="1" applyBorder="1" applyAlignment="1">
      <alignment horizontal="center" vertical="center"/>
    </xf>
    <xf numFmtId="0" fontId="0" fillId="0" borderId="2" xfId="0" applyBorder="1" applyAlignment="1">
      <alignment horizontal="center" vertical="center"/>
    </xf>
    <xf numFmtId="0" fontId="11"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1" fillId="0" borderId="5" xfId="0" applyFont="1" applyBorder="1" applyAlignment="1">
      <alignment horizontal="right" vertical="center"/>
    </xf>
    <xf numFmtId="0" fontId="0" fillId="0" borderId="5" xfId="0" applyBorder="1" applyAlignment="1">
      <alignment horizontal="right" vertical="center"/>
    </xf>
    <xf numFmtId="38" fontId="0" fillId="0" borderId="8" xfId="1" applyFont="1" applyBorder="1" applyAlignment="1" applyProtection="1">
      <alignment horizontal="right" vertical="center"/>
    </xf>
    <xf numFmtId="38" fontId="0" fillId="0" borderId="9" xfId="1" applyFont="1" applyBorder="1" applyAlignment="1" applyProtection="1">
      <alignment horizontal="right" vertical="center"/>
    </xf>
    <xf numFmtId="38" fontId="0" fillId="0" borderId="10" xfId="1" applyFont="1" applyBorder="1" applyAlignment="1" applyProtection="1">
      <alignment horizontal="right" vertical="center"/>
    </xf>
    <xf numFmtId="38" fontId="0" fillId="0" borderId="8" xfId="1" applyFont="1" applyBorder="1" applyAlignment="1">
      <alignment horizontal="right" vertical="center"/>
    </xf>
    <xf numFmtId="38" fontId="0" fillId="0" borderId="9" xfId="1" applyFont="1" applyBorder="1" applyAlignment="1">
      <alignment horizontal="right" vertical="center"/>
    </xf>
    <xf numFmtId="38" fontId="0" fillId="0" borderId="10" xfId="1" applyFont="1" applyBorder="1" applyAlignment="1">
      <alignment horizontal="right" vertical="center"/>
    </xf>
    <xf numFmtId="38" fontId="0" fillId="0" borderId="4" xfId="1" applyFont="1" applyBorder="1" applyAlignment="1">
      <alignment horizontal="right" vertical="center"/>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4" fillId="0" borderId="5" xfId="0" applyFont="1" applyBorder="1">
      <alignment vertical="center"/>
    </xf>
    <xf numFmtId="0" fontId="6" fillId="0" borderId="5" xfId="0" applyFont="1" applyBorder="1">
      <alignment vertical="center"/>
    </xf>
    <xf numFmtId="31" fontId="13" fillId="0" borderId="5" xfId="0" applyNumberFormat="1" applyFont="1" applyBorder="1" applyAlignment="1">
      <alignment vertical="center" wrapText="1"/>
    </xf>
    <xf numFmtId="0" fontId="13" fillId="0" borderId="5" xfId="0" applyFont="1" applyBorder="1" applyAlignment="1">
      <alignment vertical="center" wrapText="1"/>
    </xf>
    <xf numFmtId="0" fontId="13" fillId="0" borderId="0" xfId="0" applyFont="1" applyAlignment="1">
      <alignment vertical="center" wrapText="1"/>
    </xf>
    <xf numFmtId="177" fontId="6" fillId="0" borderId="5" xfId="0" applyNumberFormat="1" applyFont="1" applyBorder="1">
      <alignment vertical="center"/>
    </xf>
    <xf numFmtId="177" fontId="0" fillId="0" borderId="5" xfId="0" applyNumberFormat="1" applyBorder="1">
      <alignment vertical="center"/>
    </xf>
    <xf numFmtId="0" fontId="0" fillId="0" borderId="4" xfId="0" applyBorder="1">
      <alignment vertical="center"/>
    </xf>
    <xf numFmtId="38" fontId="4" fillId="0" borderId="4" xfId="1" applyFont="1" applyBorder="1" applyAlignment="1" applyProtection="1">
      <alignment horizontal="center" vertical="center"/>
    </xf>
    <xf numFmtId="3" fontId="0" fillId="0" borderId="8" xfId="0" applyNumberFormat="1"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cellXfs>
  <cellStyles count="4">
    <cellStyle name="桁区切り" xfId="1" builtinId="6"/>
    <cellStyle name="桁区切り 2" xfId="3" xr:uid="{68CA0DD2-0258-48F3-846B-36EBFAB275F9}"/>
    <cellStyle name="標準" xfId="0" builtinId="0"/>
    <cellStyle name="標準 2" xfId="2" xr:uid="{ACBBDEE6-90E9-4210-A426-791B9BC4157C}"/>
  </cellStyles>
  <dxfs count="30">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V$1"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209550</xdr:rowOff>
        </xdr:from>
        <xdr:to>
          <xdr:col>5</xdr:col>
          <xdr:colOff>114300</xdr:colOff>
          <xdr:row>19</xdr:row>
          <xdr:rowOff>9525</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23</xdr:row>
          <xdr:rowOff>0</xdr:rowOff>
        </xdr:from>
        <xdr:to>
          <xdr:col>31</xdr:col>
          <xdr:colOff>28575</xdr:colOff>
          <xdr:row>24</xdr:row>
          <xdr:rowOff>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0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増減内訳</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46F2D-94BE-4A07-AD6D-858D2B9ED593}">
  <dimension ref="B1:AV44"/>
  <sheetViews>
    <sheetView tabSelected="1" view="pageBreakPreview" zoomScale="70" zoomScaleNormal="70" zoomScaleSheetLayoutView="70" workbookViewId="0">
      <selection activeCell="E31" sqref="E31:U31"/>
    </sheetView>
  </sheetViews>
  <sheetFormatPr defaultRowHeight="18.75" x14ac:dyDescent="0.4"/>
  <cols>
    <col min="1" max="1" width="0.875" customWidth="1"/>
    <col min="2" max="2" width="1.125" customWidth="1"/>
    <col min="3" max="34" width="2.625" customWidth="1"/>
    <col min="35" max="36" width="3.125" customWidth="1"/>
    <col min="37" max="37" width="3.375" style="6" bestFit="1" customWidth="1"/>
    <col min="38" max="38" width="9" style="6"/>
    <col min="48" max="50" width="0" hidden="1" customWidth="1"/>
  </cols>
  <sheetData>
    <row r="1" spans="2:48" x14ac:dyDescent="0.4">
      <c r="AD1" s="2" t="s">
        <v>71</v>
      </c>
      <c r="AE1" s="22"/>
      <c r="AF1" s="2"/>
      <c r="AG1" s="148"/>
      <c r="AH1" s="148"/>
      <c r="AI1" s="148"/>
      <c r="AK1" s="6" t="s">
        <v>75</v>
      </c>
      <c r="AL1" s="6" t="s">
        <v>76</v>
      </c>
      <c r="AV1" s="3" t="b">
        <v>0</v>
      </c>
    </row>
    <row r="2" spans="2:48" ht="30" x14ac:dyDescent="0.4">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V2" s="3"/>
    </row>
    <row r="3" spans="2:48" x14ac:dyDescent="0.4">
      <c r="AC3" s="62"/>
      <c r="AD3" s="63"/>
      <c r="AE3" s="63"/>
      <c r="AF3" s="63"/>
      <c r="AG3" s="63"/>
      <c r="AH3" s="63"/>
      <c r="AI3" s="63"/>
      <c r="AK3" s="6" t="s">
        <v>77</v>
      </c>
      <c r="AL3" s="6" t="s">
        <v>105</v>
      </c>
      <c r="AV3" s="8"/>
    </row>
    <row r="4" spans="2:48" x14ac:dyDescent="0.4">
      <c r="B4" s="9"/>
      <c r="C4" s="9"/>
      <c r="Y4" s="46" t="s">
        <v>8</v>
      </c>
      <c r="Z4" s="46"/>
      <c r="AA4" s="46"/>
      <c r="AB4" s="46"/>
      <c r="AC4" s="64"/>
      <c r="AD4" s="64"/>
      <c r="AE4" s="64"/>
      <c r="AF4" s="64"/>
      <c r="AG4" s="64"/>
      <c r="AH4" s="64"/>
      <c r="AI4" s="64"/>
      <c r="AL4" s="6" t="s">
        <v>96</v>
      </c>
      <c r="AV4" s="11" t="s">
        <v>40</v>
      </c>
    </row>
    <row r="5" spans="2:48" ht="19.5" x14ac:dyDescent="0.4">
      <c r="B5" s="12"/>
      <c r="C5" s="12" t="s">
        <v>1</v>
      </c>
      <c r="Y5" s="1"/>
      <c r="Z5" s="1"/>
      <c r="AA5" s="1"/>
      <c r="AB5" s="1"/>
      <c r="AC5" s="28"/>
      <c r="AV5" s="11" t="s">
        <v>41</v>
      </c>
    </row>
    <row r="6" spans="2:48" ht="19.5" thickBot="1" x14ac:dyDescent="0.45">
      <c r="B6" s="9"/>
      <c r="C6" s="9"/>
      <c r="Y6" s="1"/>
      <c r="Z6" s="1"/>
      <c r="AA6" s="1"/>
      <c r="AB6" s="1"/>
      <c r="AC6" s="28"/>
      <c r="AV6" s="11" t="s">
        <v>42</v>
      </c>
    </row>
    <row r="7" spans="2:48" ht="19.5" thickBot="1" x14ac:dyDescent="0.45">
      <c r="B7" s="13"/>
      <c r="C7" s="49" t="s">
        <v>13</v>
      </c>
      <c r="D7" s="49"/>
      <c r="E7" s="49"/>
      <c r="F7" s="49"/>
      <c r="G7" s="94"/>
      <c r="H7" s="94"/>
      <c r="I7" s="94"/>
      <c r="J7" s="94"/>
      <c r="K7" s="94"/>
      <c r="L7" s="94"/>
      <c r="M7" s="94"/>
      <c r="N7" s="94"/>
      <c r="O7" s="94"/>
      <c r="P7" s="94"/>
      <c r="T7" s="65" t="s">
        <v>35</v>
      </c>
      <c r="U7" s="66"/>
      <c r="V7" s="66"/>
      <c r="W7" s="29" t="s">
        <v>44</v>
      </c>
      <c r="X7" s="67"/>
      <c r="Y7" s="68"/>
      <c r="Z7" s="68"/>
      <c r="AA7" s="68"/>
      <c r="AB7" s="68"/>
      <c r="AC7" s="69"/>
      <c r="AD7" s="70" t="s">
        <v>43</v>
      </c>
      <c r="AE7" s="66"/>
      <c r="AF7" s="66"/>
      <c r="AG7" s="66"/>
      <c r="AH7" s="71"/>
      <c r="AI7" s="72"/>
      <c r="AK7" s="6" t="s">
        <v>78</v>
      </c>
      <c r="AL7" s="6" t="s">
        <v>79</v>
      </c>
      <c r="AV7" s="3"/>
    </row>
    <row r="8" spans="2:48" ht="19.5" customHeight="1" x14ac:dyDescent="0.4">
      <c r="B8" s="12"/>
      <c r="C8" s="149" t="s">
        <v>14</v>
      </c>
      <c r="D8" s="149"/>
      <c r="E8" s="149"/>
      <c r="F8" s="149"/>
      <c r="G8" s="150"/>
      <c r="H8" s="150"/>
      <c r="I8" s="150"/>
      <c r="J8" s="150"/>
      <c r="K8" s="150"/>
      <c r="L8" s="150"/>
      <c r="M8" s="150"/>
      <c r="N8" s="150"/>
      <c r="O8" s="150"/>
      <c r="P8" s="150"/>
      <c r="V8" s="9" t="s">
        <v>2</v>
      </c>
      <c r="W8" s="73"/>
      <c r="X8" s="74"/>
      <c r="Y8" s="74"/>
      <c r="Z8" s="75"/>
      <c r="AL8" s="6" t="s">
        <v>97</v>
      </c>
      <c r="AV8" s="3"/>
    </row>
    <row r="9" spans="2:48" ht="18.75" customHeight="1" x14ac:dyDescent="0.4">
      <c r="C9" s="49"/>
      <c r="D9" s="49"/>
      <c r="E9" s="49"/>
      <c r="F9" s="49"/>
      <c r="G9" s="151"/>
      <c r="H9" s="151"/>
      <c r="I9" s="151"/>
      <c r="J9" s="151"/>
      <c r="K9" s="151"/>
      <c r="L9" s="151"/>
      <c r="M9" s="151"/>
      <c r="N9" s="151"/>
      <c r="O9" s="151"/>
      <c r="P9" s="151"/>
      <c r="T9" s="46" t="s">
        <v>6</v>
      </c>
      <c r="U9" s="46"/>
      <c r="V9" s="46"/>
      <c r="W9" s="47"/>
      <c r="X9" s="48"/>
      <c r="Y9" s="48"/>
      <c r="Z9" s="48"/>
      <c r="AA9" s="48"/>
      <c r="AB9" s="48"/>
      <c r="AC9" s="48"/>
      <c r="AD9" s="48"/>
      <c r="AE9" s="48"/>
      <c r="AF9" s="48"/>
      <c r="AG9" s="48"/>
      <c r="AH9" s="48"/>
      <c r="AI9" s="48"/>
      <c r="AV9" s="3"/>
    </row>
    <row r="10" spans="2:48" x14ac:dyDescent="0.4">
      <c r="C10" s="49" t="s">
        <v>45</v>
      </c>
      <c r="D10" s="49"/>
      <c r="E10" s="49"/>
      <c r="F10" s="49"/>
      <c r="G10" s="50"/>
      <c r="H10" s="50"/>
      <c r="I10" s="50"/>
      <c r="J10" s="50"/>
      <c r="K10" s="50"/>
      <c r="L10" s="50"/>
      <c r="M10" s="50"/>
      <c r="N10" s="50"/>
      <c r="O10" s="50"/>
      <c r="P10" s="50"/>
      <c r="W10" s="48"/>
      <c r="X10" s="48"/>
      <c r="Y10" s="48"/>
      <c r="Z10" s="48"/>
      <c r="AA10" s="48"/>
      <c r="AB10" s="48"/>
      <c r="AC10" s="48"/>
      <c r="AD10" s="48"/>
      <c r="AE10" s="48"/>
      <c r="AF10" s="48"/>
      <c r="AG10" s="48"/>
      <c r="AH10" s="48"/>
      <c r="AI10" s="48"/>
      <c r="AK10" s="6" t="s">
        <v>80</v>
      </c>
      <c r="AL10" s="6" t="s">
        <v>101</v>
      </c>
      <c r="AV10" s="3"/>
    </row>
    <row r="11" spans="2:48" x14ac:dyDescent="0.4">
      <c r="T11" s="46" t="s">
        <v>22</v>
      </c>
      <c r="U11" s="46"/>
      <c r="V11" s="46"/>
      <c r="W11" s="48"/>
      <c r="X11" s="48"/>
      <c r="Y11" s="48"/>
      <c r="Z11" s="48"/>
      <c r="AA11" s="48"/>
      <c r="AB11" s="48"/>
      <c r="AC11" s="48"/>
      <c r="AD11" s="48"/>
      <c r="AE11" s="48"/>
      <c r="AF11" s="48"/>
      <c r="AG11" s="48"/>
      <c r="AH11" s="48"/>
      <c r="AI11" t="s">
        <v>7</v>
      </c>
      <c r="AV11" s="3"/>
    </row>
    <row r="12" spans="2:48" x14ac:dyDescent="0.4">
      <c r="C12" t="s">
        <v>10</v>
      </c>
      <c r="T12" s="46" t="s">
        <v>3</v>
      </c>
      <c r="U12" s="46"/>
      <c r="V12" s="46"/>
      <c r="W12" s="48"/>
      <c r="X12" s="48"/>
      <c r="Y12" s="48"/>
      <c r="Z12" s="48"/>
      <c r="AA12" s="48"/>
      <c r="AB12" s="48"/>
      <c r="AC12" s="48"/>
      <c r="AD12" s="48"/>
      <c r="AE12" s="48"/>
      <c r="AF12" s="48"/>
      <c r="AG12" s="48"/>
      <c r="AH12" s="48"/>
      <c r="AI12" s="48"/>
      <c r="AK12" s="6" t="s">
        <v>81</v>
      </c>
      <c r="AL12" s="6" t="s">
        <v>82</v>
      </c>
      <c r="AV12" s="3"/>
    </row>
    <row r="13" spans="2:48" x14ac:dyDescent="0.4">
      <c r="C13" s="44"/>
      <c r="D13" t="s">
        <v>23</v>
      </c>
      <c r="F13" t="s">
        <v>24</v>
      </c>
      <c r="G13" s="78"/>
      <c r="H13" s="79"/>
      <c r="I13" s="79"/>
      <c r="J13" s="79"/>
      <c r="K13" t="s">
        <v>26</v>
      </c>
      <c r="L13" s="78"/>
      <c r="M13" s="79"/>
      <c r="N13" s="79"/>
      <c r="O13" s="79"/>
      <c r="P13" t="s">
        <v>25</v>
      </c>
      <c r="T13" s="80" t="s">
        <v>4</v>
      </c>
      <c r="U13" s="80"/>
      <c r="V13" s="81"/>
      <c r="W13" s="81"/>
      <c r="X13" s="81"/>
      <c r="Y13" s="81"/>
      <c r="Z13" s="81"/>
      <c r="AB13" s="80" t="s">
        <v>5</v>
      </c>
      <c r="AC13" s="80"/>
      <c r="AD13" s="81"/>
      <c r="AE13" s="81"/>
      <c r="AF13" s="81"/>
      <c r="AG13" s="81"/>
      <c r="AH13" s="81"/>
      <c r="AI13" s="81"/>
      <c r="AL13" s="6" t="s">
        <v>83</v>
      </c>
      <c r="AV13" s="3"/>
    </row>
    <row r="14" spans="2:48" ht="18.75" customHeight="1" x14ac:dyDescent="0.4">
      <c r="C14" s="51" t="s">
        <v>11</v>
      </c>
      <c r="D14" s="52"/>
      <c r="E14" s="52"/>
      <c r="F14" s="52"/>
      <c r="G14" s="52"/>
      <c r="H14" s="52"/>
      <c r="I14" s="52"/>
      <c r="J14" s="52"/>
      <c r="K14" s="52"/>
      <c r="L14" s="52"/>
      <c r="M14" s="52"/>
      <c r="N14" s="52"/>
      <c r="O14" s="52"/>
      <c r="P14" s="53"/>
      <c r="AL14" s="6" t="s">
        <v>107</v>
      </c>
      <c r="AV14" s="3"/>
    </row>
    <row r="15" spans="2:48" ht="18.75" customHeight="1" x14ac:dyDescent="0.4">
      <c r="C15" s="54">
        <f>R28</f>
        <v>0</v>
      </c>
      <c r="D15" s="55"/>
      <c r="E15" s="55"/>
      <c r="F15" s="55"/>
      <c r="G15" s="55"/>
      <c r="H15" s="55"/>
      <c r="I15" s="55"/>
      <c r="J15" s="55"/>
      <c r="K15" s="55"/>
      <c r="L15" s="55"/>
      <c r="M15" s="55"/>
      <c r="N15" s="55"/>
      <c r="O15" s="55"/>
      <c r="P15" s="56"/>
      <c r="T15" t="s">
        <v>15</v>
      </c>
      <c r="AD15" s="22"/>
      <c r="AE15" s="22"/>
      <c r="AF15" s="22"/>
      <c r="AG15" s="22"/>
      <c r="AH15" s="22"/>
      <c r="AI15" s="22"/>
      <c r="AV15" s="3"/>
    </row>
    <row r="16" spans="2:48" ht="18.75" customHeight="1" x14ac:dyDescent="0.4">
      <c r="C16" s="57"/>
      <c r="D16" s="58"/>
      <c r="E16" s="58"/>
      <c r="F16" s="58"/>
      <c r="G16" s="58"/>
      <c r="H16" s="58"/>
      <c r="I16" s="58"/>
      <c r="J16" s="58"/>
      <c r="K16" s="58"/>
      <c r="L16" s="58"/>
      <c r="M16" s="58"/>
      <c r="N16" s="58"/>
      <c r="O16" s="58"/>
      <c r="P16" s="59"/>
      <c r="T16" s="51" t="s">
        <v>16</v>
      </c>
      <c r="U16" s="51"/>
      <c r="V16" s="51"/>
      <c r="W16" s="60"/>
      <c r="X16" s="60"/>
      <c r="Y16" s="60"/>
      <c r="Z16" s="60"/>
      <c r="AA16" s="60"/>
      <c r="AB16" s="60"/>
      <c r="AC16" s="60"/>
      <c r="AD16" s="60"/>
      <c r="AE16" s="60"/>
      <c r="AF16" s="60"/>
      <c r="AG16" s="60"/>
      <c r="AH16" s="60"/>
      <c r="AI16" s="60"/>
      <c r="AK16" s="6" t="s">
        <v>84</v>
      </c>
      <c r="AL16" s="6" t="s">
        <v>100</v>
      </c>
      <c r="AV16" s="3"/>
    </row>
    <row r="17" spans="2:48" ht="18.75" customHeight="1" x14ac:dyDescent="0.4">
      <c r="T17" s="51" t="s">
        <v>18</v>
      </c>
      <c r="U17" s="51"/>
      <c r="V17" s="51"/>
      <c r="W17" s="60"/>
      <c r="X17" s="76"/>
      <c r="Y17" s="76"/>
      <c r="Z17" s="76"/>
      <c r="AA17" s="76"/>
      <c r="AB17" s="76"/>
      <c r="AC17" s="76"/>
      <c r="AD17" s="76"/>
      <c r="AE17" s="76"/>
      <c r="AF17" s="76"/>
      <c r="AG17" s="76"/>
      <c r="AH17" s="76"/>
      <c r="AI17" s="77"/>
      <c r="AV17" s="3"/>
    </row>
    <row r="18" spans="2:48" x14ac:dyDescent="0.4">
      <c r="B18" s="48"/>
      <c r="C18" s="48"/>
      <c r="D18" s="45"/>
      <c r="E18" s="43"/>
      <c r="F18" s="43"/>
      <c r="T18" s="51" t="s">
        <v>29</v>
      </c>
      <c r="U18" s="51"/>
      <c r="V18" s="51"/>
      <c r="W18" s="82"/>
      <c r="X18" s="83"/>
      <c r="Y18" s="84"/>
      <c r="Z18" s="85" t="s">
        <v>19</v>
      </c>
      <c r="AA18" s="86"/>
      <c r="AB18" s="87"/>
      <c r="AC18" s="88"/>
      <c r="AD18" s="89"/>
      <c r="AE18" s="89"/>
      <c r="AF18" s="89"/>
      <c r="AG18" s="89"/>
      <c r="AH18" s="89"/>
      <c r="AI18" s="90"/>
      <c r="AK18" s="6" t="s">
        <v>85</v>
      </c>
      <c r="AL18" s="6" t="s">
        <v>93</v>
      </c>
      <c r="AV18" s="3"/>
    </row>
    <row r="19" spans="2:48" x14ac:dyDescent="0.4">
      <c r="B19" s="48"/>
      <c r="C19" s="48"/>
      <c r="D19" s="45" t="s">
        <v>27</v>
      </c>
      <c r="E19" s="43"/>
      <c r="F19" s="43"/>
      <c r="G19" s="51" t="s">
        <v>28</v>
      </c>
      <c r="H19" s="51"/>
      <c r="I19" s="51"/>
      <c r="J19" s="91" t="str">
        <f>IF(相殺内訳!AF39=0,"",相殺内訳!AF39+相殺内訳!AF40)</f>
        <v/>
      </c>
      <c r="K19" s="91"/>
      <c r="L19" s="91"/>
      <c r="M19" s="91"/>
      <c r="N19" s="91"/>
      <c r="O19" s="91"/>
      <c r="P19" s="91"/>
      <c r="Q19" t="s">
        <v>20</v>
      </c>
      <c r="T19" s="51" t="s">
        <v>17</v>
      </c>
      <c r="U19" s="51"/>
      <c r="V19" s="51"/>
      <c r="W19" s="60"/>
      <c r="X19" s="60"/>
      <c r="Y19" s="60"/>
      <c r="Z19" s="60"/>
      <c r="AA19" s="60"/>
      <c r="AB19" s="60"/>
      <c r="AC19" s="60"/>
      <c r="AD19" s="60"/>
      <c r="AE19" s="60"/>
      <c r="AF19" s="60"/>
      <c r="AG19" s="60"/>
      <c r="AH19" s="60"/>
      <c r="AI19" s="60"/>
      <c r="AL19" s="6" t="s">
        <v>108</v>
      </c>
      <c r="AV19" s="3"/>
    </row>
    <row r="20" spans="2:48" x14ac:dyDescent="0.4">
      <c r="B20" s="43"/>
      <c r="C20" s="43"/>
      <c r="D20" s="43"/>
      <c r="E20" s="43"/>
      <c r="F20" s="43"/>
    </row>
    <row r="21" spans="2:48" ht="18.75" customHeight="1" x14ac:dyDescent="0.4">
      <c r="B21" s="1"/>
      <c r="C21" s="155" t="s">
        <v>46</v>
      </c>
      <c r="D21" s="154"/>
      <c r="E21" s="154"/>
      <c r="F21" s="154"/>
      <c r="G21" s="156"/>
      <c r="H21" s="30"/>
      <c r="I21" s="30"/>
      <c r="J21" s="157"/>
      <c r="K21" s="158"/>
      <c r="L21" s="159"/>
      <c r="M21" s="160"/>
      <c r="N21" s="157" t="s">
        <v>70</v>
      </c>
      <c r="O21" s="157"/>
      <c r="P21" s="31"/>
      <c r="Q21" s="14"/>
      <c r="R21" s="14"/>
      <c r="S21" s="15"/>
      <c r="T21" s="153" t="s">
        <v>47</v>
      </c>
      <c r="U21" s="154"/>
      <c r="V21" s="154"/>
      <c r="W21" s="154"/>
      <c r="X21" s="30"/>
      <c r="Y21" s="30"/>
      <c r="Z21" s="32"/>
      <c r="AA21" s="30"/>
      <c r="AB21" s="30"/>
      <c r="AC21" s="30"/>
      <c r="AD21" s="33"/>
      <c r="AE21" s="30"/>
      <c r="AF21" s="30"/>
      <c r="AG21" s="30"/>
      <c r="AH21" s="30"/>
      <c r="AI21" s="31"/>
      <c r="AK21" s="6" t="s">
        <v>86</v>
      </c>
      <c r="AL21" s="6" t="s">
        <v>102</v>
      </c>
    </row>
    <row r="22" spans="2:48" ht="18.75" customHeight="1" x14ac:dyDescent="0.4">
      <c r="B22" s="1"/>
      <c r="C22" s="97" t="s">
        <v>69</v>
      </c>
      <c r="D22" s="98"/>
      <c r="E22" s="98"/>
      <c r="F22" s="98"/>
      <c r="G22" s="63"/>
      <c r="H22" s="34"/>
      <c r="I22" s="99" t="s">
        <v>67</v>
      </c>
      <c r="J22" s="99"/>
      <c r="K22" s="100"/>
      <c r="L22" s="101"/>
      <c r="M22" s="101"/>
      <c r="N22" s="102" t="s">
        <v>49</v>
      </c>
      <c r="O22" s="102"/>
      <c r="P22" s="35"/>
      <c r="Q22" s="14"/>
      <c r="R22" s="14"/>
      <c r="S22" s="15"/>
      <c r="T22" s="36"/>
      <c r="U22" s="98" t="s">
        <v>50</v>
      </c>
      <c r="V22" s="98"/>
      <c r="W22" s="98"/>
      <c r="X22" s="101"/>
      <c r="Y22" s="103"/>
      <c r="Z22" s="103"/>
      <c r="AA22" s="34" t="s">
        <v>54</v>
      </c>
      <c r="AB22" s="34"/>
      <c r="AC22" s="101"/>
      <c r="AD22" s="103"/>
      <c r="AE22" s="34" t="s">
        <v>55</v>
      </c>
      <c r="AF22" s="101"/>
      <c r="AG22" s="103"/>
      <c r="AH22" s="34" t="s">
        <v>31</v>
      </c>
      <c r="AI22" s="35"/>
      <c r="AL22" s="6" t="s">
        <v>103</v>
      </c>
    </row>
    <row r="23" spans="2:48" ht="18.75" customHeight="1" x14ac:dyDescent="0.4">
      <c r="C23" s="152"/>
      <c r="D23" s="95"/>
      <c r="E23" s="95"/>
      <c r="F23" s="95"/>
      <c r="G23" s="38"/>
      <c r="H23" s="38"/>
      <c r="I23" s="161" t="s">
        <v>68</v>
      </c>
      <c r="J23" s="161"/>
      <c r="K23" s="162"/>
      <c r="L23" s="93"/>
      <c r="M23" s="93"/>
      <c r="N23" s="92" t="s">
        <v>49</v>
      </c>
      <c r="O23" s="92"/>
      <c r="P23" s="39"/>
      <c r="Q23" s="14"/>
      <c r="R23" s="14"/>
      <c r="S23" s="15"/>
      <c r="T23" s="40"/>
      <c r="U23" s="95" t="s">
        <v>51</v>
      </c>
      <c r="V23" s="95"/>
      <c r="W23" s="95"/>
      <c r="X23" s="38"/>
      <c r="Y23" s="93"/>
      <c r="Z23" s="94"/>
      <c r="AA23" s="41" t="s">
        <v>49</v>
      </c>
      <c r="AB23" s="37"/>
      <c r="AC23" s="95" t="s">
        <v>52</v>
      </c>
      <c r="AD23" s="96"/>
      <c r="AE23" s="96"/>
      <c r="AF23" s="93"/>
      <c r="AG23" s="94"/>
      <c r="AH23" s="42" t="s">
        <v>49</v>
      </c>
      <c r="AI23" s="39"/>
      <c r="AK23" s="6" t="s">
        <v>87</v>
      </c>
      <c r="AL23" s="6" t="s">
        <v>104</v>
      </c>
    </row>
    <row r="24" spans="2:48" x14ac:dyDescent="0.4">
      <c r="C24" s="15"/>
      <c r="D24" s="1"/>
      <c r="E24" s="1"/>
      <c r="F24" s="1"/>
      <c r="G24" s="15"/>
      <c r="H24" s="15"/>
      <c r="I24" s="15"/>
      <c r="J24" s="1"/>
      <c r="K24" s="15"/>
      <c r="L24" s="15"/>
      <c r="M24" s="15"/>
      <c r="N24" s="15"/>
      <c r="O24" s="15"/>
      <c r="P24" s="15"/>
      <c r="Q24" s="14"/>
      <c r="R24" s="14"/>
      <c r="S24" s="15"/>
      <c r="T24" s="14"/>
      <c r="U24" s="15"/>
      <c r="V24" s="14"/>
      <c r="W24" s="15"/>
      <c r="X24" s="15"/>
      <c r="Y24" s="15"/>
      <c r="Z24" s="14"/>
      <c r="AA24" s="15"/>
      <c r="AB24" s="15"/>
      <c r="AC24" s="15"/>
      <c r="AD24" s="20"/>
      <c r="AE24" s="15"/>
      <c r="AF24" s="15"/>
      <c r="AG24" s="15"/>
      <c r="AH24" s="15"/>
      <c r="AI24" s="15"/>
    </row>
    <row r="25" spans="2:48" x14ac:dyDescent="0.4">
      <c r="H25" s="135" t="s">
        <v>9</v>
      </c>
      <c r="I25" s="135"/>
      <c r="J25" s="135"/>
      <c r="K25" s="135"/>
      <c r="L25" s="135"/>
      <c r="M25" s="135" t="s">
        <v>66</v>
      </c>
      <c r="N25" s="135"/>
      <c r="O25" s="135"/>
      <c r="P25" s="135"/>
      <c r="Q25" s="135"/>
      <c r="R25" s="135" t="s">
        <v>65</v>
      </c>
      <c r="S25" s="135"/>
      <c r="T25" s="135"/>
      <c r="U25" s="135"/>
      <c r="V25" s="135"/>
      <c r="W25" s="104" t="s">
        <v>12</v>
      </c>
      <c r="X25" s="104"/>
      <c r="Y25" s="104"/>
      <c r="Z25" s="104"/>
      <c r="AA25" s="104"/>
      <c r="AB25" s="135" t="s">
        <v>64</v>
      </c>
      <c r="AC25" s="135"/>
      <c r="AD25" s="135"/>
      <c r="AE25" s="135"/>
      <c r="AF25" s="107" t="s">
        <v>72</v>
      </c>
      <c r="AG25" s="105"/>
      <c r="AH25" s="105"/>
      <c r="AI25" s="106"/>
      <c r="AK25" s="6" t="s">
        <v>88</v>
      </c>
      <c r="AL25" s="6" t="s">
        <v>89</v>
      </c>
    </row>
    <row r="26" spans="2:48" x14ac:dyDescent="0.4">
      <c r="C26" s="143" t="s">
        <v>57</v>
      </c>
      <c r="D26" s="144"/>
      <c r="E26" s="144"/>
      <c r="F26" s="144"/>
      <c r="G26" s="52"/>
      <c r="H26" s="136"/>
      <c r="I26" s="136"/>
      <c r="J26" s="136"/>
      <c r="K26" s="136"/>
      <c r="L26" s="136"/>
      <c r="M26" s="136"/>
      <c r="N26" s="136"/>
      <c r="O26" s="136"/>
      <c r="P26" s="136"/>
      <c r="Q26" s="136"/>
      <c r="R26" s="115">
        <f>AE39</f>
        <v>0</v>
      </c>
      <c r="S26" s="115"/>
      <c r="T26" s="115"/>
      <c r="U26" s="115"/>
      <c r="V26" s="115"/>
      <c r="W26" s="115">
        <f>M26+R26</f>
        <v>0</v>
      </c>
      <c r="X26" s="142"/>
      <c r="Y26" s="142"/>
      <c r="Z26" s="142"/>
      <c r="AA26" s="142"/>
      <c r="AB26" s="115">
        <f>増減内訳!AF39</f>
        <v>0</v>
      </c>
      <c r="AC26" s="142"/>
      <c r="AD26" s="142"/>
      <c r="AE26" s="142"/>
      <c r="AF26" s="145">
        <f>H26-W26+AB26</f>
        <v>0</v>
      </c>
      <c r="AG26" s="146"/>
      <c r="AH26" s="146"/>
      <c r="AI26" s="147"/>
      <c r="AL26" s="6" t="s">
        <v>90</v>
      </c>
    </row>
    <row r="27" spans="2:48" x14ac:dyDescent="0.4">
      <c r="C27" s="143" t="s">
        <v>21</v>
      </c>
      <c r="D27" s="144"/>
      <c r="E27" s="144"/>
      <c r="F27" s="144"/>
      <c r="G27" s="52"/>
      <c r="H27" s="115">
        <f>H26*0.1</f>
        <v>0</v>
      </c>
      <c r="I27" s="115"/>
      <c r="J27" s="115"/>
      <c r="K27" s="115"/>
      <c r="L27" s="115"/>
      <c r="M27" s="136">
        <f>M26*0.1</f>
        <v>0</v>
      </c>
      <c r="N27" s="136"/>
      <c r="O27" s="136"/>
      <c r="P27" s="136"/>
      <c r="Q27" s="136"/>
      <c r="R27" s="115">
        <f>AE40</f>
        <v>0</v>
      </c>
      <c r="S27" s="115"/>
      <c r="T27" s="115"/>
      <c r="U27" s="115"/>
      <c r="V27" s="115"/>
      <c r="W27" s="115">
        <f>M27+R27</f>
        <v>0</v>
      </c>
      <c r="X27" s="142"/>
      <c r="Y27" s="142"/>
      <c r="Z27" s="142"/>
      <c r="AA27" s="142"/>
      <c r="AB27" s="115">
        <f>増減内訳!AF40</f>
        <v>0</v>
      </c>
      <c r="AC27" s="142"/>
      <c r="AD27" s="142"/>
      <c r="AE27" s="142"/>
      <c r="AF27" s="145">
        <f>H27-W27+AB27</f>
        <v>0</v>
      </c>
      <c r="AG27" s="146"/>
      <c r="AH27" s="146"/>
      <c r="AI27" s="147"/>
    </row>
    <row r="28" spans="2:48" x14ac:dyDescent="0.4">
      <c r="C28" s="143" t="s">
        <v>48</v>
      </c>
      <c r="D28" s="144"/>
      <c r="E28" s="144"/>
      <c r="F28" s="144"/>
      <c r="G28" s="52"/>
      <c r="H28" s="115">
        <f>H26+H27</f>
        <v>0</v>
      </c>
      <c r="I28" s="115"/>
      <c r="J28" s="115"/>
      <c r="K28" s="115"/>
      <c r="L28" s="115"/>
      <c r="M28" s="115">
        <f>M26+M27</f>
        <v>0</v>
      </c>
      <c r="N28" s="115"/>
      <c r="O28" s="115"/>
      <c r="P28" s="115"/>
      <c r="Q28" s="115"/>
      <c r="R28" s="115">
        <f>R26+R27</f>
        <v>0</v>
      </c>
      <c r="S28" s="115"/>
      <c r="T28" s="115"/>
      <c r="U28" s="115"/>
      <c r="V28" s="115"/>
      <c r="W28" s="115">
        <f>W26+W27</f>
        <v>0</v>
      </c>
      <c r="X28" s="142"/>
      <c r="Y28" s="142"/>
      <c r="Z28" s="142"/>
      <c r="AA28" s="142"/>
      <c r="AB28" s="115">
        <f>AB26+AB27</f>
        <v>0</v>
      </c>
      <c r="AC28" s="142"/>
      <c r="AD28" s="142"/>
      <c r="AE28" s="142"/>
      <c r="AF28" s="145">
        <f>AF26+AF27</f>
        <v>0</v>
      </c>
      <c r="AG28" s="146"/>
      <c r="AH28" s="146"/>
      <c r="AI28" s="147"/>
      <c r="AK28" s="6" t="s">
        <v>91</v>
      </c>
      <c r="AL28" s="6" t="s">
        <v>92</v>
      </c>
    </row>
    <row r="29" spans="2:48" x14ac:dyDescent="0.4">
      <c r="C29" s="15"/>
      <c r="D29" s="15"/>
      <c r="E29" s="15"/>
      <c r="F29" s="15"/>
      <c r="G29" s="15"/>
      <c r="H29" s="15"/>
      <c r="I29" s="15"/>
      <c r="J29" s="15"/>
      <c r="K29" s="15"/>
      <c r="L29" s="15"/>
      <c r="M29" s="15"/>
      <c r="N29" s="15"/>
      <c r="O29" s="15"/>
      <c r="P29" s="15"/>
      <c r="Q29" s="14"/>
      <c r="R29" s="14"/>
      <c r="S29" s="15"/>
      <c r="T29" s="14"/>
      <c r="U29" s="15"/>
      <c r="V29" s="14"/>
      <c r="W29" s="15"/>
      <c r="X29" s="15"/>
      <c r="Y29" s="15"/>
      <c r="Z29" s="14"/>
      <c r="AA29" s="15"/>
      <c r="AB29" s="15"/>
      <c r="AC29" s="15"/>
      <c r="AD29" s="20"/>
      <c r="AE29" s="15"/>
      <c r="AF29" s="15"/>
      <c r="AG29" s="15"/>
      <c r="AH29" s="15"/>
      <c r="AI29" s="15"/>
      <c r="AL29" s="6" t="s">
        <v>98</v>
      </c>
    </row>
    <row r="30" spans="2:48" x14ac:dyDescent="0.4">
      <c r="C30" s="10" t="s">
        <v>30</v>
      </c>
      <c r="D30" s="10" t="s">
        <v>31</v>
      </c>
      <c r="E30" s="104" t="s">
        <v>74</v>
      </c>
      <c r="F30" s="104"/>
      <c r="G30" s="104"/>
      <c r="H30" s="104"/>
      <c r="I30" s="104"/>
      <c r="J30" s="104"/>
      <c r="K30" s="104"/>
      <c r="L30" s="104"/>
      <c r="M30" s="104"/>
      <c r="N30" s="104"/>
      <c r="O30" s="104"/>
      <c r="P30" s="104"/>
      <c r="Q30" s="104"/>
      <c r="R30" s="104"/>
      <c r="S30" s="104"/>
      <c r="T30" s="104"/>
      <c r="U30" s="104"/>
      <c r="V30" s="105" t="s">
        <v>32</v>
      </c>
      <c r="W30" s="106"/>
      <c r="X30" s="107" t="s">
        <v>33</v>
      </c>
      <c r="Y30" s="106"/>
      <c r="Z30" s="107" t="s">
        <v>34</v>
      </c>
      <c r="AA30" s="105"/>
      <c r="AB30" s="105"/>
      <c r="AC30" s="105"/>
      <c r="AD30" s="106"/>
      <c r="AE30" s="108" t="s">
        <v>53</v>
      </c>
      <c r="AF30" s="104"/>
      <c r="AG30" s="104"/>
      <c r="AH30" s="104"/>
      <c r="AI30" s="104"/>
      <c r="AL30" s="6" t="s">
        <v>109</v>
      </c>
    </row>
    <row r="31" spans="2:48" x14ac:dyDescent="0.4">
      <c r="C31" s="24"/>
      <c r="D31" s="24"/>
      <c r="E31" s="109"/>
      <c r="F31" s="110"/>
      <c r="G31" s="110"/>
      <c r="H31" s="110"/>
      <c r="I31" s="110"/>
      <c r="J31" s="110"/>
      <c r="K31" s="110"/>
      <c r="L31" s="110"/>
      <c r="M31" s="110"/>
      <c r="N31" s="110"/>
      <c r="O31" s="110"/>
      <c r="P31" s="110"/>
      <c r="Q31" s="110"/>
      <c r="R31" s="110"/>
      <c r="S31" s="110"/>
      <c r="T31" s="110"/>
      <c r="U31" s="110"/>
      <c r="V31" s="111"/>
      <c r="W31" s="111"/>
      <c r="X31" s="112"/>
      <c r="Y31" s="112"/>
      <c r="Z31" s="113"/>
      <c r="AA31" s="113"/>
      <c r="AB31" s="113"/>
      <c r="AC31" s="113"/>
      <c r="AD31" s="114"/>
      <c r="AE31" s="115" t="str">
        <f>IF(Z31="","",V31*Z31)</f>
        <v/>
      </c>
      <c r="AF31" s="115"/>
      <c r="AG31" s="115"/>
      <c r="AH31" s="115"/>
      <c r="AI31" s="115"/>
    </row>
    <row r="32" spans="2:48" x14ac:dyDescent="0.4">
      <c r="C32" s="25"/>
      <c r="D32" s="25"/>
      <c r="E32" s="109"/>
      <c r="F32" s="110"/>
      <c r="G32" s="110"/>
      <c r="H32" s="110"/>
      <c r="I32" s="110"/>
      <c r="J32" s="110"/>
      <c r="K32" s="110"/>
      <c r="L32" s="110"/>
      <c r="M32" s="110"/>
      <c r="N32" s="110"/>
      <c r="O32" s="110"/>
      <c r="P32" s="110"/>
      <c r="Q32" s="110"/>
      <c r="R32" s="110"/>
      <c r="S32" s="110"/>
      <c r="T32" s="110"/>
      <c r="U32" s="110"/>
      <c r="V32" s="111"/>
      <c r="W32" s="111"/>
      <c r="X32" s="112"/>
      <c r="Y32" s="112"/>
      <c r="Z32" s="113"/>
      <c r="AA32" s="113"/>
      <c r="AB32" s="113"/>
      <c r="AC32" s="113"/>
      <c r="AD32" s="114"/>
      <c r="AE32" s="115" t="str">
        <f t="shared" ref="AE32:AE38" si="0">IF(Z32="","",V32*Z32)</f>
        <v/>
      </c>
      <c r="AF32" s="115"/>
      <c r="AG32" s="115"/>
      <c r="AH32" s="115"/>
      <c r="AI32" s="115"/>
      <c r="AK32" s="6" t="s">
        <v>94</v>
      </c>
      <c r="AL32" s="6" t="s">
        <v>112</v>
      </c>
    </row>
    <row r="33" spans="3:38" x14ac:dyDescent="0.4">
      <c r="C33" s="25"/>
      <c r="D33" s="25"/>
      <c r="E33" s="116"/>
      <c r="F33" s="117"/>
      <c r="G33" s="117"/>
      <c r="H33" s="117"/>
      <c r="I33" s="117"/>
      <c r="J33" s="117"/>
      <c r="K33" s="117"/>
      <c r="L33" s="117"/>
      <c r="M33" s="117"/>
      <c r="N33" s="117"/>
      <c r="O33" s="117"/>
      <c r="P33" s="117"/>
      <c r="Q33" s="117"/>
      <c r="R33" s="117"/>
      <c r="S33" s="117"/>
      <c r="T33" s="117"/>
      <c r="U33" s="118"/>
      <c r="V33" s="119"/>
      <c r="W33" s="120"/>
      <c r="X33" s="121"/>
      <c r="Y33" s="122"/>
      <c r="Z33" s="123"/>
      <c r="AA33" s="113"/>
      <c r="AB33" s="113"/>
      <c r="AC33" s="113"/>
      <c r="AD33" s="114"/>
      <c r="AE33" s="124" t="str">
        <f t="shared" si="0"/>
        <v/>
      </c>
      <c r="AF33" s="125"/>
      <c r="AG33" s="125"/>
      <c r="AH33" s="125"/>
      <c r="AI33" s="126"/>
    </row>
    <row r="34" spans="3:38" x14ac:dyDescent="0.4">
      <c r="C34" s="25"/>
      <c r="D34" s="25"/>
      <c r="E34" s="109"/>
      <c r="F34" s="110"/>
      <c r="G34" s="110"/>
      <c r="H34" s="110"/>
      <c r="I34" s="110"/>
      <c r="J34" s="110"/>
      <c r="K34" s="110"/>
      <c r="L34" s="110"/>
      <c r="M34" s="110"/>
      <c r="N34" s="110"/>
      <c r="O34" s="110"/>
      <c r="P34" s="110"/>
      <c r="Q34" s="110"/>
      <c r="R34" s="110"/>
      <c r="S34" s="110"/>
      <c r="T34" s="110"/>
      <c r="U34" s="110"/>
      <c r="V34" s="111"/>
      <c r="W34" s="111"/>
      <c r="X34" s="112"/>
      <c r="Y34" s="112"/>
      <c r="Z34" s="113"/>
      <c r="AA34" s="113"/>
      <c r="AB34" s="113"/>
      <c r="AC34" s="113"/>
      <c r="AD34" s="114"/>
      <c r="AE34" s="115" t="str">
        <f t="shared" si="0"/>
        <v/>
      </c>
      <c r="AF34" s="115"/>
      <c r="AG34" s="115"/>
      <c r="AH34" s="115"/>
      <c r="AI34" s="115"/>
    </row>
    <row r="35" spans="3:38" x14ac:dyDescent="0.4">
      <c r="C35" s="25"/>
      <c r="D35" s="25"/>
      <c r="E35" s="109"/>
      <c r="F35" s="110"/>
      <c r="G35" s="110"/>
      <c r="H35" s="110"/>
      <c r="I35" s="110"/>
      <c r="J35" s="110"/>
      <c r="K35" s="110"/>
      <c r="L35" s="110"/>
      <c r="M35" s="110"/>
      <c r="N35" s="110"/>
      <c r="O35" s="110"/>
      <c r="P35" s="110"/>
      <c r="Q35" s="110"/>
      <c r="R35" s="110"/>
      <c r="S35" s="110"/>
      <c r="T35" s="110"/>
      <c r="U35" s="110"/>
      <c r="V35" s="111"/>
      <c r="W35" s="111"/>
      <c r="X35" s="112"/>
      <c r="Y35" s="112"/>
      <c r="Z35" s="113"/>
      <c r="AA35" s="113"/>
      <c r="AB35" s="113"/>
      <c r="AC35" s="113"/>
      <c r="AD35" s="114"/>
      <c r="AE35" s="115" t="str">
        <f t="shared" si="0"/>
        <v/>
      </c>
      <c r="AF35" s="115"/>
      <c r="AG35" s="115"/>
      <c r="AH35" s="115"/>
      <c r="AI35" s="115"/>
      <c r="AK35" s="6" t="s">
        <v>95</v>
      </c>
      <c r="AL35" s="6" t="s">
        <v>99</v>
      </c>
    </row>
    <row r="36" spans="3:38" x14ac:dyDescent="0.4">
      <c r="C36" s="25"/>
      <c r="D36" s="25"/>
      <c r="E36" s="109"/>
      <c r="F36" s="110"/>
      <c r="G36" s="110"/>
      <c r="H36" s="110"/>
      <c r="I36" s="110"/>
      <c r="J36" s="110"/>
      <c r="K36" s="110"/>
      <c r="L36" s="110"/>
      <c r="M36" s="110"/>
      <c r="N36" s="110"/>
      <c r="O36" s="110"/>
      <c r="P36" s="110"/>
      <c r="Q36" s="110"/>
      <c r="R36" s="110"/>
      <c r="S36" s="110"/>
      <c r="T36" s="110"/>
      <c r="U36" s="110"/>
      <c r="V36" s="111"/>
      <c r="W36" s="111"/>
      <c r="X36" s="112"/>
      <c r="Y36" s="112"/>
      <c r="Z36" s="113"/>
      <c r="AA36" s="113"/>
      <c r="AB36" s="113"/>
      <c r="AC36" s="113"/>
      <c r="AD36" s="114"/>
      <c r="AE36" s="115" t="str">
        <f t="shared" si="0"/>
        <v/>
      </c>
      <c r="AF36" s="115"/>
      <c r="AG36" s="115"/>
      <c r="AH36" s="115"/>
      <c r="AI36" s="115"/>
      <c r="AL36" s="6" t="s">
        <v>113</v>
      </c>
    </row>
    <row r="37" spans="3:38" x14ac:dyDescent="0.4">
      <c r="C37" s="25"/>
      <c r="D37" s="25"/>
      <c r="E37" s="109"/>
      <c r="F37" s="110"/>
      <c r="G37" s="110"/>
      <c r="H37" s="110"/>
      <c r="I37" s="110"/>
      <c r="J37" s="110"/>
      <c r="K37" s="110"/>
      <c r="L37" s="110"/>
      <c r="M37" s="110"/>
      <c r="N37" s="110"/>
      <c r="O37" s="110"/>
      <c r="P37" s="110"/>
      <c r="Q37" s="110"/>
      <c r="R37" s="110"/>
      <c r="S37" s="110"/>
      <c r="T37" s="110"/>
      <c r="U37" s="110"/>
      <c r="V37" s="111"/>
      <c r="W37" s="111"/>
      <c r="X37" s="112"/>
      <c r="Y37" s="112"/>
      <c r="Z37" s="113"/>
      <c r="AA37" s="113"/>
      <c r="AB37" s="113"/>
      <c r="AC37" s="113"/>
      <c r="AD37" s="114"/>
      <c r="AE37" s="115" t="str">
        <f t="shared" si="0"/>
        <v/>
      </c>
      <c r="AF37" s="115"/>
      <c r="AG37" s="115"/>
      <c r="AH37" s="115"/>
      <c r="AI37" s="115"/>
    </row>
    <row r="38" spans="3:38" x14ac:dyDescent="0.4">
      <c r="C38" s="25"/>
      <c r="D38" s="25"/>
      <c r="E38" s="109"/>
      <c r="F38" s="110"/>
      <c r="G38" s="110"/>
      <c r="H38" s="110"/>
      <c r="I38" s="110"/>
      <c r="J38" s="110"/>
      <c r="K38" s="110"/>
      <c r="L38" s="110"/>
      <c r="M38" s="110"/>
      <c r="N38" s="110"/>
      <c r="O38" s="110"/>
      <c r="P38" s="110"/>
      <c r="Q38" s="110"/>
      <c r="R38" s="110"/>
      <c r="S38" s="110"/>
      <c r="T38" s="110"/>
      <c r="U38" s="110"/>
      <c r="V38" s="111"/>
      <c r="W38" s="111"/>
      <c r="X38" s="112"/>
      <c r="Y38" s="112"/>
      <c r="Z38" s="113"/>
      <c r="AA38" s="113"/>
      <c r="AB38" s="113"/>
      <c r="AC38" s="113"/>
      <c r="AD38" s="114"/>
      <c r="AE38" s="115" t="str">
        <f t="shared" si="0"/>
        <v/>
      </c>
      <c r="AF38" s="115"/>
      <c r="AG38" s="115"/>
      <c r="AH38" s="115"/>
      <c r="AI38" s="115"/>
    </row>
    <row r="39" spans="3:38" x14ac:dyDescent="0.4">
      <c r="C39" s="15"/>
      <c r="D39" s="15"/>
      <c r="E39" s="15"/>
      <c r="F39" s="15"/>
      <c r="G39" s="15"/>
      <c r="H39" s="15"/>
      <c r="I39" s="15"/>
      <c r="J39" s="15"/>
      <c r="K39" s="15"/>
      <c r="L39" s="15"/>
      <c r="M39" s="15"/>
      <c r="N39" s="15"/>
      <c r="O39" s="15"/>
      <c r="P39" s="15"/>
      <c r="Q39" s="15"/>
      <c r="R39" s="16"/>
      <c r="U39" s="16" t="s">
        <v>20</v>
      </c>
      <c r="V39" s="140" t="s">
        <v>56</v>
      </c>
      <c r="W39" s="140"/>
      <c r="X39" s="140"/>
      <c r="Y39" s="140"/>
      <c r="Z39" s="137" t="s">
        <v>38</v>
      </c>
      <c r="AA39" s="105"/>
      <c r="AB39" s="105"/>
      <c r="AC39" s="105"/>
      <c r="AD39" s="106"/>
      <c r="AE39" s="141">
        <f>SUM(AE31:AI38)</f>
        <v>0</v>
      </c>
      <c r="AF39" s="142"/>
      <c r="AG39" s="142"/>
      <c r="AH39" s="142"/>
      <c r="AI39" s="142"/>
    </row>
    <row r="40" spans="3:38" ht="18.75" customHeight="1" x14ac:dyDescent="0.4">
      <c r="C40" s="128" t="s">
        <v>60</v>
      </c>
      <c r="D40" s="129"/>
      <c r="E40" s="130"/>
      <c r="F40" s="128" t="s">
        <v>61</v>
      </c>
      <c r="G40" s="129"/>
      <c r="H40" s="130"/>
      <c r="I40" s="128" t="s">
        <v>62</v>
      </c>
      <c r="J40" s="129"/>
      <c r="K40" s="130"/>
      <c r="L40" s="128" t="s">
        <v>63</v>
      </c>
      <c r="M40" s="129"/>
      <c r="N40" s="130"/>
      <c r="Q40" s="131"/>
      <c r="R40" s="132"/>
      <c r="S40" s="132"/>
      <c r="T40" s="132"/>
      <c r="U40" s="132"/>
      <c r="V40" s="133" t="s">
        <v>42</v>
      </c>
      <c r="W40" s="133"/>
      <c r="X40" s="133"/>
      <c r="Y40" s="133"/>
      <c r="Z40" s="137" t="s">
        <v>21</v>
      </c>
      <c r="AA40" s="105"/>
      <c r="AB40" s="105"/>
      <c r="AC40" s="105"/>
      <c r="AD40" s="106"/>
      <c r="AE40" s="138">
        <f>IF(V40="切捨",ROUNDDOWN(AE39*0.1,0),IF(V40="切上",ROUNDUP(AE39*0.1,0),IF(V40="四捨五入",ROUND(AE39*0.1,0),"未選択")))</f>
        <v>0</v>
      </c>
      <c r="AF40" s="139"/>
      <c r="AG40" s="139"/>
      <c r="AH40" s="139"/>
      <c r="AI40" s="139"/>
    </row>
    <row r="41" spans="3:38" x14ac:dyDescent="0.4">
      <c r="C41" s="17"/>
      <c r="D41" s="18"/>
      <c r="E41" s="19"/>
      <c r="F41" s="17"/>
      <c r="G41" s="18"/>
      <c r="H41" s="19"/>
      <c r="I41" s="17"/>
      <c r="J41" s="18"/>
      <c r="K41" s="19"/>
      <c r="L41" s="17"/>
      <c r="M41" s="18"/>
      <c r="N41" s="19"/>
    </row>
    <row r="42" spans="3:38" x14ac:dyDescent="0.4">
      <c r="C42" s="21"/>
      <c r="D42" s="22"/>
      <c r="E42" s="23"/>
      <c r="F42" s="21"/>
      <c r="G42" s="22"/>
      <c r="H42" s="23"/>
      <c r="I42" s="21"/>
      <c r="J42" s="22"/>
      <c r="K42" s="23"/>
      <c r="L42" s="21"/>
      <c r="M42" s="22"/>
      <c r="N42" s="23"/>
      <c r="Z42" s="63" t="s">
        <v>36</v>
      </c>
      <c r="AA42" s="63"/>
      <c r="AB42" s="63"/>
      <c r="AC42" s="63"/>
      <c r="AD42" s="63"/>
      <c r="AE42" s="63"/>
      <c r="AF42" s="63"/>
      <c r="AG42" s="63"/>
      <c r="AH42" s="63"/>
      <c r="AI42" s="63"/>
    </row>
    <row r="43" spans="3:38" x14ac:dyDescent="0.4">
      <c r="C43" s="127"/>
      <c r="D43" s="127"/>
      <c r="E43" s="127"/>
      <c r="F43" s="127"/>
      <c r="G43" s="127"/>
      <c r="H43" s="127"/>
      <c r="I43" s="127"/>
      <c r="J43" s="127"/>
      <c r="K43" s="127"/>
      <c r="L43" s="127"/>
      <c r="M43" s="127"/>
      <c r="N43" s="127"/>
      <c r="Z43" s="63" t="s">
        <v>37</v>
      </c>
      <c r="AA43" s="63"/>
      <c r="AB43" s="63"/>
      <c r="AC43" s="63"/>
      <c r="AD43" s="63"/>
      <c r="AE43" s="63"/>
      <c r="AF43" s="63"/>
      <c r="AG43" s="63"/>
      <c r="AH43" s="63"/>
      <c r="AI43" s="63"/>
    </row>
    <row r="44" spans="3:38" x14ac:dyDescent="0.4">
      <c r="C44" s="21"/>
      <c r="D44" s="22"/>
      <c r="E44" s="23"/>
      <c r="F44" s="21"/>
      <c r="G44" s="22"/>
      <c r="H44" s="23"/>
      <c r="I44" s="21"/>
      <c r="J44" s="22"/>
      <c r="K44" s="23"/>
      <c r="L44" s="21"/>
      <c r="M44" s="22"/>
      <c r="N44" s="23"/>
      <c r="Z44" s="134" t="s">
        <v>39</v>
      </c>
      <c r="AA44" s="134"/>
      <c r="AB44" s="134"/>
      <c r="AC44" s="134"/>
      <c r="AD44" s="134"/>
      <c r="AE44" s="134"/>
      <c r="AF44" s="134"/>
      <c r="AG44" s="134"/>
      <c r="AH44" s="134"/>
      <c r="AI44" s="134"/>
    </row>
  </sheetData>
  <sheetProtection algorithmName="SHA-512" hashValue="Gtxai57R/sWvztK2tzf6Ak/uBhQvmcw2JLhToQ5k4RvOc2pYdzyV6a4T6RKqsiEtQuI1IZ/JhPs27wl22mtxLw==" saltValue="03YLHwYSq2gbhOASTf1f6g==" spinCount="100000" sheet="1" selectLockedCells="1"/>
  <mergeCells count="155">
    <mergeCell ref="AG1:AI1"/>
    <mergeCell ref="C7:F7"/>
    <mergeCell ref="G7:P7"/>
    <mergeCell ref="C8:F9"/>
    <mergeCell ref="G8:P9"/>
    <mergeCell ref="X22:Z22"/>
    <mergeCell ref="W27:AA27"/>
    <mergeCell ref="AB27:AE27"/>
    <mergeCell ref="AF27:AI27"/>
    <mergeCell ref="C26:G26"/>
    <mergeCell ref="W26:AA26"/>
    <mergeCell ref="AB26:AE26"/>
    <mergeCell ref="AF26:AI26"/>
    <mergeCell ref="C23:F23"/>
    <mergeCell ref="U23:W23"/>
    <mergeCell ref="T21:W21"/>
    <mergeCell ref="U22:W22"/>
    <mergeCell ref="C21:G21"/>
    <mergeCell ref="J21:K21"/>
    <mergeCell ref="L21:M21"/>
    <mergeCell ref="N21:O21"/>
    <mergeCell ref="AF22:AG22"/>
    <mergeCell ref="I23:K23"/>
    <mergeCell ref="L23:M23"/>
    <mergeCell ref="C28:G28"/>
    <mergeCell ref="H28:L28"/>
    <mergeCell ref="M28:Q28"/>
    <mergeCell ref="R28:V28"/>
    <mergeCell ref="W28:AA28"/>
    <mergeCell ref="AB28:AE28"/>
    <mergeCell ref="AF28:AI28"/>
    <mergeCell ref="C27:G27"/>
    <mergeCell ref="H27:L27"/>
    <mergeCell ref="M27:Q27"/>
    <mergeCell ref="R27:V27"/>
    <mergeCell ref="Z44:AI44"/>
    <mergeCell ref="H25:L25"/>
    <mergeCell ref="M25:Q25"/>
    <mergeCell ref="R25:V25"/>
    <mergeCell ref="W25:AA25"/>
    <mergeCell ref="AB25:AE25"/>
    <mergeCell ref="AF25:AI25"/>
    <mergeCell ref="H26:L26"/>
    <mergeCell ref="M26:Q26"/>
    <mergeCell ref="R26:V26"/>
    <mergeCell ref="Z40:AD40"/>
    <mergeCell ref="AE40:AI40"/>
    <mergeCell ref="Z42:AI42"/>
    <mergeCell ref="E38:U38"/>
    <mergeCell ref="V38:W38"/>
    <mergeCell ref="X38:Y38"/>
    <mergeCell ref="Z38:AD38"/>
    <mergeCell ref="AE38:AI38"/>
    <mergeCell ref="V39:Y39"/>
    <mergeCell ref="Z39:AD39"/>
    <mergeCell ref="AE39:AI39"/>
    <mergeCell ref="E36:U36"/>
    <mergeCell ref="V36:W36"/>
    <mergeCell ref="X36:Y36"/>
    <mergeCell ref="C43:E43"/>
    <mergeCell ref="F43:H43"/>
    <mergeCell ref="I43:K43"/>
    <mergeCell ref="L43:N43"/>
    <mergeCell ref="Z43:AI43"/>
    <mergeCell ref="C40:E40"/>
    <mergeCell ref="F40:H40"/>
    <mergeCell ref="I40:K40"/>
    <mergeCell ref="L40:N40"/>
    <mergeCell ref="Q40:U40"/>
    <mergeCell ref="V40:Y40"/>
    <mergeCell ref="Z36:AD36"/>
    <mergeCell ref="AE36:AI36"/>
    <mergeCell ref="E37:U37"/>
    <mergeCell ref="V37:W37"/>
    <mergeCell ref="X37:Y37"/>
    <mergeCell ref="Z37:AD37"/>
    <mergeCell ref="AE37:AI37"/>
    <mergeCell ref="E34:U34"/>
    <mergeCell ref="V34:W34"/>
    <mergeCell ref="X34:Y34"/>
    <mergeCell ref="Z34:AD34"/>
    <mergeCell ref="AE34:AI34"/>
    <mergeCell ref="E35:U35"/>
    <mergeCell ref="V35:W35"/>
    <mergeCell ref="X35:Y35"/>
    <mergeCell ref="Z35:AD35"/>
    <mergeCell ref="AE35:AI35"/>
    <mergeCell ref="E32:U32"/>
    <mergeCell ref="V32:W32"/>
    <mergeCell ref="X32:Y32"/>
    <mergeCell ref="Z32:AD32"/>
    <mergeCell ref="AE32:AI32"/>
    <mergeCell ref="E33:U33"/>
    <mergeCell ref="V33:W33"/>
    <mergeCell ref="X33:Y33"/>
    <mergeCell ref="Z33:AD33"/>
    <mergeCell ref="AE33:AI33"/>
    <mergeCell ref="E30:U30"/>
    <mergeCell ref="V30:W30"/>
    <mergeCell ref="X30:Y30"/>
    <mergeCell ref="Z30:AD30"/>
    <mergeCell ref="AE30:AI30"/>
    <mergeCell ref="E31:U31"/>
    <mergeCell ref="V31:W31"/>
    <mergeCell ref="X31:Y31"/>
    <mergeCell ref="Z31:AD31"/>
    <mergeCell ref="AE31:AI31"/>
    <mergeCell ref="N23:O23"/>
    <mergeCell ref="Y23:Z23"/>
    <mergeCell ref="AC23:AE23"/>
    <mergeCell ref="AF23:AG23"/>
    <mergeCell ref="C22:G22"/>
    <mergeCell ref="I22:K22"/>
    <mergeCell ref="L22:M22"/>
    <mergeCell ref="N22:O22"/>
    <mergeCell ref="AC22:AD22"/>
    <mergeCell ref="B18:C18"/>
    <mergeCell ref="T18:V18"/>
    <mergeCell ref="W18:Y18"/>
    <mergeCell ref="Z18:AB18"/>
    <mergeCell ref="AC18:AI18"/>
    <mergeCell ref="B19:C19"/>
    <mergeCell ref="G19:I19"/>
    <mergeCell ref="J19:P19"/>
    <mergeCell ref="T19:V19"/>
    <mergeCell ref="W19:AI19"/>
    <mergeCell ref="T17:V17"/>
    <mergeCell ref="W17:AI17"/>
    <mergeCell ref="T11:V11"/>
    <mergeCell ref="W11:AH11"/>
    <mergeCell ref="T12:V12"/>
    <mergeCell ref="W12:AI12"/>
    <mergeCell ref="G13:J13"/>
    <mergeCell ref="L13:O13"/>
    <mergeCell ref="T13:U13"/>
    <mergeCell ref="V13:Z13"/>
    <mergeCell ref="AB13:AC13"/>
    <mergeCell ref="AD13:AI13"/>
    <mergeCell ref="T9:V9"/>
    <mergeCell ref="W9:AI10"/>
    <mergeCell ref="C10:F10"/>
    <mergeCell ref="G10:P10"/>
    <mergeCell ref="C14:P14"/>
    <mergeCell ref="C15:P16"/>
    <mergeCell ref="T16:V16"/>
    <mergeCell ref="W16:AI16"/>
    <mergeCell ref="B2:AI2"/>
    <mergeCell ref="AC3:AI3"/>
    <mergeCell ref="Y4:AB4"/>
    <mergeCell ref="AC4:AI4"/>
    <mergeCell ref="T7:V7"/>
    <mergeCell ref="X7:AC7"/>
    <mergeCell ref="AD7:AG7"/>
    <mergeCell ref="AH7:AI7"/>
    <mergeCell ref="W8:Z8"/>
  </mergeCells>
  <phoneticPr fontId="1"/>
  <conditionalFormatting sqref="C13">
    <cfRule type="expression" dxfId="29" priority="37">
      <formula>C13&lt;&gt;""</formula>
    </cfRule>
  </conditionalFormatting>
  <conditionalFormatting sqref="C31">
    <cfRule type="expression" dxfId="28" priority="2">
      <formula>$C$31=""</formula>
    </cfRule>
  </conditionalFormatting>
  <conditionalFormatting sqref="D31">
    <cfRule type="expression" dxfId="27" priority="1">
      <formula>$D$31=""</formula>
    </cfRule>
  </conditionalFormatting>
  <conditionalFormatting sqref="E31:U31">
    <cfRule type="expression" dxfId="26" priority="7">
      <formula>$E$31=""</formula>
    </cfRule>
  </conditionalFormatting>
  <conditionalFormatting sqref="G13:J13">
    <cfRule type="expression" dxfId="25" priority="28">
      <formula>G13&lt;&gt;""</formula>
    </cfRule>
  </conditionalFormatting>
  <conditionalFormatting sqref="G8:P8">
    <cfRule type="expression" dxfId="24" priority="17">
      <formula>G8&lt;&gt;""</formula>
    </cfRule>
    <cfRule type="expression" priority="18">
      <formula>G8&lt;&gt;""</formula>
    </cfRule>
  </conditionalFormatting>
  <conditionalFormatting sqref="G10:P10">
    <cfRule type="expression" dxfId="23" priority="25">
      <formula>G10&lt;&gt;""</formula>
    </cfRule>
    <cfRule type="expression" priority="26">
      <formula>G10&lt;&gt;""</formula>
    </cfRule>
  </conditionalFormatting>
  <conditionalFormatting sqref="H26:L26">
    <cfRule type="expression" dxfId="22" priority="11">
      <formula>$H$26=""</formula>
    </cfRule>
    <cfRule type="expression" dxfId="21" priority="19">
      <formula>$H$25=""</formula>
    </cfRule>
  </conditionalFormatting>
  <conditionalFormatting sqref="L21:M21">
    <cfRule type="expression" dxfId="20" priority="14">
      <formula>$L$21=""</formula>
    </cfRule>
  </conditionalFormatting>
  <conditionalFormatting sqref="L22:M22">
    <cfRule type="expression" dxfId="19" priority="13">
      <formula>$L$22=""</formula>
    </cfRule>
  </conditionalFormatting>
  <conditionalFormatting sqref="L23:M23">
    <cfRule type="expression" dxfId="18" priority="12">
      <formula>$L$23=""</formula>
    </cfRule>
  </conditionalFormatting>
  <conditionalFormatting sqref="L13:O13">
    <cfRule type="expression" dxfId="17" priority="27">
      <formula>L13&lt;&gt;""</formula>
    </cfRule>
  </conditionalFormatting>
  <conditionalFormatting sqref="M26">
    <cfRule type="expression" dxfId="16" priority="20">
      <formula>$M$25=""</formula>
    </cfRule>
  </conditionalFormatting>
  <conditionalFormatting sqref="M27">
    <cfRule type="expression" dxfId="15" priority="21">
      <formula>$M$26=""</formula>
    </cfRule>
  </conditionalFormatting>
  <conditionalFormatting sqref="M26:Q26">
    <cfRule type="expression" dxfId="14" priority="9">
      <formula>$M$26=""</formula>
    </cfRule>
  </conditionalFormatting>
  <conditionalFormatting sqref="M27:Q27">
    <cfRule type="expression" dxfId="13" priority="8">
      <formula>$M$27=""</formula>
    </cfRule>
  </conditionalFormatting>
  <conditionalFormatting sqref="V31:W31">
    <cfRule type="expression" dxfId="12" priority="6">
      <formula>$V$31=""</formula>
    </cfRule>
  </conditionalFormatting>
  <conditionalFormatting sqref="W18:Y18">
    <cfRule type="expression" dxfId="11" priority="3">
      <formula>$W$18=""</formula>
    </cfRule>
  </conditionalFormatting>
  <conditionalFormatting sqref="W16:AI17">
    <cfRule type="expression" dxfId="10" priority="36">
      <formula>W16&lt;&gt;""</formula>
    </cfRule>
  </conditionalFormatting>
  <conditionalFormatting sqref="W19:AI19">
    <cfRule type="expression" dxfId="9" priority="16">
      <formula>W19&lt;&gt;""</formula>
    </cfRule>
  </conditionalFormatting>
  <conditionalFormatting sqref="X31:Y31">
    <cfRule type="expression" dxfId="8" priority="5">
      <formula>$X$31=""</formula>
    </cfRule>
  </conditionalFormatting>
  <conditionalFormatting sqref="X7:AC7">
    <cfRule type="expression" dxfId="7" priority="32">
      <formula>NOT(LEN(X7)=13)</formula>
    </cfRule>
    <cfRule type="expression" dxfId="6" priority="33">
      <formula>X7&lt;&gt;""</formula>
    </cfRule>
  </conditionalFormatting>
  <conditionalFormatting sqref="Z31:AD31">
    <cfRule type="expression" dxfId="5" priority="4">
      <formula>$Z$31=""</formula>
    </cfRule>
  </conditionalFormatting>
  <conditionalFormatting sqref="AC4:AI4">
    <cfRule type="expression" dxfId="4" priority="38">
      <formula>AC4&lt;&gt;""</formula>
    </cfRule>
  </conditionalFormatting>
  <conditionalFormatting sqref="AC18:AI18">
    <cfRule type="expression" dxfId="3" priority="34">
      <formula>AC18&lt;&gt;""</formula>
    </cfRule>
  </conditionalFormatting>
  <conditionalFormatting sqref="AH7:AI7">
    <cfRule type="expression" dxfId="2" priority="31">
      <formula>AH7&lt;&gt;""</formula>
    </cfRule>
  </conditionalFormatting>
  <dataValidations count="3">
    <dataValidation type="list" allowBlank="1" showInputMessage="1" showErrorMessage="1" sqref="Q40:Y40" xr:uid="{1C5DF3DC-1D26-446E-B619-907553173CB3}">
      <formula1>$AV$3:$AV$6</formula1>
    </dataValidation>
    <dataValidation imeMode="halfKatakana" allowBlank="1" showInputMessage="1" showErrorMessage="1" sqref="W19:AI19" xr:uid="{393D68E6-E0FF-4F83-A8B2-D4460E56FC75}"/>
    <dataValidation imeMode="halfAlpha" allowBlank="1" showInputMessage="1" showErrorMessage="1" sqref="X7:AC7 AH7:AI7 G7:P7 W8:Z8 G10:P10" xr:uid="{9A88CB1E-8E6B-4EC9-B4BE-AB7C2A39DC58}"/>
  </dataValidations>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2" man="1"/>
    <brk id="43"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2</xdr:col>
                    <xdr:colOff>0</xdr:colOff>
                    <xdr:row>17</xdr:row>
                    <xdr:rowOff>209550</xdr:rowOff>
                  </from>
                  <to>
                    <xdr:col>5</xdr:col>
                    <xdr:colOff>114300</xdr:colOff>
                    <xdr:row>19</xdr:row>
                    <xdr:rowOff>9525</xdr:rowOff>
                  </to>
                </anchor>
              </controlPr>
            </control>
          </mc:Choice>
        </mc:AlternateContent>
        <mc:AlternateContent xmlns:mc="http://schemas.openxmlformats.org/markup-compatibility/2006">
          <mc:Choice Requires="x14">
            <control shapeId="29701" r:id="rId5" name="Check Box 5">
              <controlPr defaultSize="0" autoFill="0" autoLine="0" autoPict="0">
                <anchor moveWithCells="1">
                  <from>
                    <xdr:col>27</xdr:col>
                    <xdr:colOff>28575</xdr:colOff>
                    <xdr:row>23</xdr:row>
                    <xdr:rowOff>0</xdr:rowOff>
                  </from>
                  <to>
                    <xdr:col>31</xdr:col>
                    <xdr:colOff>28575</xdr:colOff>
                    <xdr:row>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F1393-E971-4CD8-B8CB-F4A1FE52D12A}">
  <dimension ref="B1:AV44"/>
  <sheetViews>
    <sheetView view="pageBreakPreview" topLeftCell="A34" zoomScale="120" zoomScaleNormal="70" zoomScaleSheetLayoutView="120" workbookViewId="0">
      <selection activeCell="X40" sqref="X40:AA40"/>
    </sheetView>
  </sheetViews>
  <sheetFormatPr defaultRowHeight="18.75" x14ac:dyDescent="0.4"/>
  <cols>
    <col min="1" max="1" width="0.875" customWidth="1"/>
    <col min="2" max="2" width="1.125" customWidth="1"/>
    <col min="3" max="35" width="2.625" customWidth="1"/>
    <col min="36" max="36" width="3.125" customWidth="1"/>
    <col min="37" max="37" width="9" style="9"/>
  </cols>
  <sheetData>
    <row r="1" spans="2:48" ht="18.75" customHeight="1" x14ac:dyDescent="0.4">
      <c r="C1" s="172" t="s">
        <v>14</v>
      </c>
      <c r="D1" s="173"/>
      <c r="E1" s="173"/>
      <c r="F1" s="174" t="str">
        <f>IF(契約分!G8="","",契約分!G8)</f>
        <v/>
      </c>
      <c r="G1" s="175"/>
      <c r="H1" s="175"/>
      <c r="I1" s="175"/>
      <c r="J1" s="175"/>
      <c r="K1" s="175"/>
      <c r="L1" s="176"/>
      <c r="M1" s="176"/>
      <c r="N1" s="176"/>
      <c r="O1" s="26"/>
      <c r="P1" s="26"/>
      <c r="Q1" s="26"/>
      <c r="R1" s="26"/>
      <c r="S1" s="26"/>
      <c r="T1" s="26"/>
      <c r="U1" s="26"/>
      <c r="V1" s="26"/>
      <c r="W1" s="26"/>
      <c r="AV1" s="3" t="b">
        <v>0</v>
      </c>
    </row>
    <row r="2" spans="2:48" ht="18.75" customHeight="1" x14ac:dyDescent="0.4">
      <c r="B2" s="4"/>
      <c r="C2" s="173"/>
      <c r="D2" s="173"/>
      <c r="E2" s="173"/>
      <c r="F2" s="175"/>
      <c r="G2" s="175"/>
      <c r="H2" s="175"/>
      <c r="I2" s="175"/>
      <c r="J2" s="175"/>
      <c r="K2" s="175"/>
      <c r="L2" s="175"/>
      <c r="M2" s="175"/>
      <c r="N2" s="175"/>
      <c r="O2" s="4"/>
      <c r="P2" s="4"/>
      <c r="Q2" s="4"/>
      <c r="R2" s="4"/>
      <c r="S2" s="4" t="s">
        <v>58</v>
      </c>
      <c r="T2" s="4"/>
      <c r="U2" s="4"/>
      <c r="V2" s="4"/>
      <c r="W2" s="4"/>
      <c r="X2" s="4"/>
      <c r="Y2" s="4"/>
      <c r="Z2" s="4"/>
      <c r="AA2" s="4"/>
      <c r="AB2" s="4"/>
      <c r="AC2" s="4"/>
      <c r="AD2" s="4"/>
      <c r="AE2" s="4"/>
      <c r="AF2" s="4"/>
      <c r="AG2" s="4"/>
      <c r="AH2" s="4"/>
      <c r="AI2" s="4"/>
      <c r="AV2" s="3"/>
    </row>
    <row r="3" spans="2:48" x14ac:dyDescent="0.4">
      <c r="C3" s="27"/>
      <c r="D3" s="27"/>
      <c r="E3" s="27"/>
      <c r="F3" s="27"/>
      <c r="AA3" s="6"/>
      <c r="AB3" s="6"/>
      <c r="AC3" s="7" t="s">
        <v>73</v>
      </c>
      <c r="AD3" s="177" t="str">
        <f>IF(契約分!AC4="","",契約分!AC4)</f>
        <v/>
      </c>
      <c r="AE3" s="178"/>
      <c r="AF3" s="178"/>
      <c r="AG3" s="178"/>
      <c r="AH3" s="178"/>
      <c r="AI3" s="178"/>
      <c r="AV3" s="8"/>
    </row>
    <row r="4" spans="2:48" x14ac:dyDescent="0.4">
      <c r="B4" s="9"/>
      <c r="C4" s="10" t="s">
        <v>30</v>
      </c>
      <c r="D4" s="10" t="s">
        <v>31</v>
      </c>
      <c r="E4" s="104" t="s">
        <v>74</v>
      </c>
      <c r="F4" s="51"/>
      <c r="G4" s="51"/>
      <c r="H4" s="51"/>
      <c r="I4" s="51"/>
      <c r="J4" s="51"/>
      <c r="K4" s="51"/>
      <c r="L4" s="51"/>
      <c r="M4" s="51"/>
      <c r="N4" s="51"/>
      <c r="O4" s="51"/>
      <c r="P4" s="51"/>
      <c r="Q4" s="51"/>
      <c r="R4" s="51"/>
      <c r="S4" s="179"/>
      <c r="T4" s="179"/>
      <c r="U4" s="179"/>
      <c r="V4" s="179"/>
      <c r="W4" s="179"/>
      <c r="X4" s="135" t="s">
        <v>32</v>
      </c>
      <c r="Y4" s="51"/>
      <c r="Z4" s="180" t="s">
        <v>33</v>
      </c>
      <c r="AA4" s="51"/>
      <c r="AB4" s="180" t="s">
        <v>34</v>
      </c>
      <c r="AC4" s="51"/>
      <c r="AD4" s="51"/>
      <c r="AE4" s="51"/>
      <c r="AF4" s="135" t="s">
        <v>53</v>
      </c>
      <c r="AG4" s="51"/>
      <c r="AH4" s="51"/>
      <c r="AI4" s="51"/>
      <c r="AK4" s="9" t="s">
        <v>106</v>
      </c>
      <c r="AV4" s="11" t="s">
        <v>40</v>
      </c>
    </row>
    <row r="5" spans="2:48" ht="19.5" x14ac:dyDescent="0.4">
      <c r="B5" s="12"/>
      <c r="C5" s="24"/>
      <c r="D5" s="24"/>
      <c r="E5" s="116"/>
      <c r="F5" s="170"/>
      <c r="G5" s="170"/>
      <c r="H5" s="170"/>
      <c r="I5" s="170"/>
      <c r="J5" s="170"/>
      <c r="K5" s="170"/>
      <c r="L5" s="170"/>
      <c r="M5" s="170"/>
      <c r="N5" s="170"/>
      <c r="O5" s="170"/>
      <c r="P5" s="170"/>
      <c r="Q5" s="170"/>
      <c r="R5" s="170"/>
      <c r="S5" s="170"/>
      <c r="T5" s="170"/>
      <c r="U5" s="170"/>
      <c r="V5" s="170"/>
      <c r="W5" s="171"/>
      <c r="X5" s="111"/>
      <c r="Y5" s="111"/>
      <c r="Z5" s="112"/>
      <c r="AA5" s="112"/>
      <c r="AB5" s="123"/>
      <c r="AC5" s="113"/>
      <c r="AD5" s="113"/>
      <c r="AE5" s="114"/>
      <c r="AF5" s="163" t="str">
        <f>IF(AB5="","",X5*AB5)</f>
        <v/>
      </c>
      <c r="AG5" s="164"/>
      <c r="AH5" s="164"/>
      <c r="AI5" s="165"/>
      <c r="AV5" s="11" t="s">
        <v>41</v>
      </c>
    </row>
    <row r="6" spans="2:48" x14ac:dyDescent="0.4">
      <c r="B6" s="9"/>
      <c r="C6" s="25"/>
      <c r="D6" s="25"/>
      <c r="E6" s="116"/>
      <c r="F6" s="170"/>
      <c r="G6" s="170"/>
      <c r="H6" s="170"/>
      <c r="I6" s="170"/>
      <c r="J6" s="170"/>
      <c r="K6" s="170"/>
      <c r="L6" s="170"/>
      <c r="M6" s="170"/>
      <c r="N6" s="170"/>
      <c r="O6" s="170"/>
      <c r="P6" s="170"/>
      <c r="Q6" s="170"/>
      <c r="R6" s="170"/>
      <c r="S6" s="170"/>
      <c r="T6" s="170"/>
      <c r="U6" s="170"/>
      <c r="V6" s="170"/>
      <c r="W6" s="171"/>
      <c r="X6" s="111"/>
      <c r="Y6" s="111"/>
      <c r="Z6" s="112"/>
      <c r="AA6" s="112"/>
      <c r="AB6" s="123"/>
      <c r="AC6" s="113"/>
      <c r="AD6" s="113"/>
      <c r="AE6" s="114"/>
      <c r="AF6" s="163" t="str">
        <f t="shared" ref="AF6:AF38" si="0">IF(AB6="","",X6*AB6)</f>
        <v/>
      </c>
      <c r="AG6" s="164"/>
      <c r="AH6" s="164"/>
      <c r="AI6" s="165"/>
      <c r="AV6" s="11" t="s">
        <v>42</v>
      </c>
    </row>
    <row r="7" spans="2:48" x14ac:dyDescent="0.4">
      <c r="B7" s="13"/>
      <c r="C7" s="25"/>
      <c r="D7" s="25"/>
      <c r="E7" s="116"/>
      <c r="F7" s="170"/>
      <c r="G7" s="170"/>
      <c r="H7" s="170"/>
      <c r="I7" s="170"/>
      <c r="J7" s="170"/>
      <c r="K7" s="170"/>
      <c r="L7" s="170"/>
      <c r="M7" s="170"/>
      <c r="N7" s="170"/>
      <c r="O7" s="170"/>
      <c r="P7" s="170"/>
      <c r="Q7" s="170"/>
      <c r="R7" s="170"/>
      <c r="S7" s="170"/>
      <c r="T7" s="170"/>
      <c r="U7" s="170"/>
      <c r="V7" s="170"/>
      <c r="W7" s="171"/>
      <c r="X7" s="111"/>
      <c r="Y7" s="111"/>
      <c r="Z7" s="112"/>
      <c r="AA7" s="112"/>
      <c r="AB7" s="123"/>
      <c r="AC7" s="113"/>
      <c r="AD7" s="113"/>
      <c r="AE7" s="114"/>
      <c r="AF7" s="163" t="str">
        <f t="shared" si="0"/>
        <v/>
      </c>
      <c r="AG7" s="164"/>
      <c r="AH7" s="164"/>
      <c r="AI7" s="165"/>
      <c r="AV7" s="3"/>
    </row>
    <row r="8" spans="2:48" ht="19.5" x14ac:dyDescent="0.4">
      <c r="B8" s="12"/>
      <c r="C8" s="25"/>
      <c r="D8" s="25"/>
      <c r="E8" s="116"/>
      <c r="F8" s="170"/>
      <c r="G8" s="170"/>
      <c r="H8" s="170"/>
      <c r="I8" s="170"/>
      <c r="J8" s="170"/>
      <c r="K8" s="170"/>
      <c r="L8" s="170"/>
      <c r="M8" s="170"/>
      <c r="N8" s="170"/>
      <c r="O8" s="170"/>
      <c r="P8" s="170"/>
      <c r="Q8" s="170"/>
      <c r="R8" s="170"/>
      <c r="S8" s="170"/>
      <c r="T8" s="170"/>
      <c r="U8" s="170"/>
      <c r="V8" s="170"/>
      <c r="W8" s="171"/>
      <c r="X8" s="111"/>
      <c r="Y8" s="111"/>
      <c r="Z8" s="112"/>
      <c r="AA8" s="112"/>
      <c r="AB8" s="123"/>
      <c r="AC8" s="113"/>
      <c r="AD8" s="113"/>
      <c r="AE8" s="114"/>
      <c r="AF8" s="163" t="str">
        <f t="shared" si="0"/>
        <v/>
      </c>
      <c r="AG8" s="164"/>
      <c r="AH8" s="164"/>
      <c r="AI8" s="165"/>
      <c r="AV8" s="3"/>
    </row>
    <row r="9" spans="2:48" x14ac:dyDescent="0.4">
      <c r="C9" s="25"/>
      <c r="D9" s="25"/>
      <c r="E9" s="116"/>
      <c r="F9" s="170"/>
      <c r="G9" s="170"/>
      <c r="H9" s="170"/>
      <c r="I9" s="170"/>
      <c r="J9" s="170"/>
      <c r="K9" s="170"/>
      <c r="L9" s="170"/>
      <c r="M9" s="170"/>
      <c r="N9" s="170"/>
      <c r="O9" s="170"/>
      <c r="P9" s="170"/>
      <c r="Q9" s="170"/>
      <c r="R9" s="170"/>
      <c r="S9" s="170"/>
      <c r="T9" s="170"/>
      <c r="U9" s="170"/>
      <c r="V9" s="170"/>
      <c r="W9" s="171"/>
      <c r="X9" s="111"/>
      <c r="Y9" s="111"/>
      <c r="Z9" s="112"/>
      <c r="AA9" s="112"/>
      <c r="AB9" s="123"/>
      <c r="AC9" s="113"/>
      <c r="AD9" s="113"/>
      <c r="AE9" s="114"/>
      <c r="AF9" s="163" t="str">
        <f t="shared" si="0"/>
        <v/>
      </c>
      <c r="AG9" s="164"/>
      <c r="AH9" s="164"/>
      <c r="AI9" s="165"/>
      <c r="AV9" s="3"/>
    </row>
    <row r="10" spans="2:48" x14ac:dyDescent="0.4">
      <c r="C10" s="25"/>
      <c r="D10" s="25"/>
      <c r="E10" s="116"/>
      <c r="F10" s="170"/>
      <c r="G10" s="170"/>
      <c r="H10" s="170"/>
      <c r="I10" s="170"/>
      <c r="J10" s="170"/>
      <c r="K10" s="170"/>
      <c r="L10" s="170"/>
      <c r="M10" s="170"/>
      <c r="N10" s="170"/>
      <c r="O10" s="170"/>
      <c r="P10" s="170"/>
      <c r="Q10" s="170"/>
      <c r="R10" s="170"/>
      <c r="S10" s="170"/>
      <c r="T10" s="170"/>
      <c r="U10" s="170"/>
      <c r="V10" s="170"/>
      <c r="W10" s="171"/>
      <c r="X10" s="111"/>
      <c r="Y10" s="111"/>
      <c r="Z10" s="112"/>
      <c r="AA10" s="112"/>
      <c r="AB10" s="123"/>
      <c r="AC10" s="113"/>
      <c r="AD10" s="113"/>
      <c r="AE10" s="114"/>
      <c r="AF10" s="163" t="str">
        <f t="shared" si="0"/>
        <v/>
      </c>
      <c r="AG10" s="164"/>
      <c r="AH10" s="164"/>
      <c r="AI10" s="165"/>
      <c r="AV10" s="3"/>
    </row>
    <row r="11" spans="2:48" x14ac:dyDescent="0.4">
      <c r="C11" s="25"/>
      <c r="D11" s="25"/>
      <c r="E11" s="116"/>
      <c r="F11" s="170"/>
      <c r="G11" s="170"/>
      <c r="H11" s="170"/>
      <c r="I11" s="170"/>
      <c r="J11" s="170"/>
      <c r="K11" s="170"/>
      <c r="L11" s="170"/>
      <c r="M11" s="170"/>
      <c r="N11" s="170"/>
      <c r="O11" s="170"/>
      <c r="P11" s="170"/>
      <c r="Q11" s="170"/>
      <c r="R11" s="170"/>
      <c r="S11" s="170"/>
      <c r="T11" s="170"/>
      <c r="U11" s="170"/>
      <c r="V11" s="170"/>
      <c r="W11" s="171"/>
      <c r="X11" s="111"/>
      <c r="Y11" s="111"/>
      <c r="Z11" s="112"/>
      <c r="AA11" s="112"/>
      <c r="AB11" s="123"/>
      <c r="AC11" s="113"/>
      <c r="AD11" s="113"/>
      <c r="AE11" s="114"/>
      <c r="AF11" s="163" t="str">
        <f t="shared" si="0"/>
        <v/>
      </c>
      <c r="AG11" s="164"/>
      <c r="AH11" s="164"/>
      <c r="AI11" s="165"/>
      <c r="AV11" s="3"/>
    </row>
    <row r="12" spans="2:48" x14ac:dyDescent="0.4">
      <c r="C12" s="25"/>
      <c r="D12" s="25"/>
      <c r="E12" s="116"/>
      <c r="F12" s="170"/>
      <c r="G12" s="170"/>
      <c r="H12" s="170"/>
      <c r="I12" s="170"/>
      <c r="J12" s="170"/>
      <c r="K12" s="170"/>
      <c r="L12" s="170"/>
      <c r="M12" s="170"/>
      <c r="N12" s="170"/>
      <c r="O12" s="170"/>
      <c r="P12" s="170"/>
      <c r="Q12" s="170"/>
      <c r="R12" s="170"/>
      <c r="S12" s="170"/>
      <c r="T12" s="170"/>
      <c r="U12" s="170"/>
      <c r="V12" s="170"/>
      <c r="W12" s="171"/>
      <c r="X12" s="111"/>
      <c r="Y12" s="111"/>
      <c r="Z12" s="112"/>
      <c r="AA12" s="112"/>
      <c r="AB12" s="123"/>
      <c r="AC12" s="113"/>
      <c r="AD12" s="113"/>
      <c r="AE12" s="114"/>
      <c r="AF12" s="163" t="str">
        <f t="shared" si="0"/>
        <v/>
      </c>
      <c r="AG12" s="164"/>
      <c r="AH12" s="164"/>
      <c r="AI12" s="165"/>
      <c r="AV12" s="3"/>
    </row>
    <row r="13" spans="2:48" x14ac:dyDescent="0.4">
      <c r="C13" s="25"/>
      <c r="D13" s="25"/>
      <c r="E13" s="116"/>
      <c r="F13" s="170"/>
      <c r="G13" s="170"/>
      <c r="H13" s="170"/>
      <c r="I13" s="170"/>
      <c r="J13" s="170"/>
      <c r="K13" s="170"/>
      <c r="L13" s="170"/>
      <c r="M13" s="170"/>
      <c r="N13" s="170"/>
      <c r="O13" s="170"/>
      <c r="P13" s="170"/>
      <c r="Q13" s="170"/>
      <c r="R13" s="170"/>
      <c r="S13" s="170"/>
      <c r="T13" s="170"/>
      <c r="U13" s="170"/>
      <c r="V13" s="170"/>
      <c r="W13" s="171"/>
      <c r="X13" s="111"/>
      <c r="Y13" s="111"/>
      <c r="Z13" s="112"/>
      <c r="AA13" s="112"/>
      <c r="AB13" s="123"/>
      <c r="AC13" s="113"/>
      <c r="AD13" s="113"/>
      <c r="AE13" s="114"/>
      <c r="AF13" s="163" t="str">
        <f t="shared" si="0"/>
        <v/>
      </c>
      <c r="AG13" s="164"/>
      <c r="AH13" s="164"/>
      <c r="AI13" s="165"/>
      <c r="AV13" s="3"/>
    </row>
    <row r="14" spans="2:48" x14ac:dyDescent="0.4">
      <c r="C14" s="25"/>
      <c r="D14" s="25"/>
      <c r="E14" s="116"/>
      <c r="F14" s="170"/>
      <c r="G14" s="170"/>
      <c r="H14" s="170"/>
      <c r="I14" s="170"/>
      <c r="J14" s="170"/>
      <c r="K14" s="170"/>
      <c r="L14" s="170"/>
      <c r="M14" s="170"/>
      <c r="N14" s="170"/>
      <c r="O14" s="170"/>
      <c r="P14" s="170"/>
      <c r="Q14" s="170"/>
      <c r="R14" s="170"/>
      <c r="S14" s="170"/>
      <c r="T14" s="170"/>
      <c r="U14" s="170"/>
      <c r="V14" s="170"/>
      <c r="W14" s="171"/>
      <c r="X14" s="111"/>
      <c r="Y14" s="111"/>
      <c r="Z14" s="112"/>
      <c r="AA14" s="112"/>
      <c r="AB14" s="123"/>
      <c r="AC14" s="113"/>
      <c r="AD14" s="113"/>
      <c r="AE14" s="114"/>
      <c r="AF14" s="163" t="str">
        <f t="shared" si="0"/>
        <v/>
      </c>
      <c r="AG14" s="164"/>
      <c r="AH14" s="164"/>
      <c r="AI14" s="165"/>
      <c r="AV14" s="3"/>
    </row>
    <row r="15" spans="2:48" x14ac:dyDescent="0.4">
      <c r="C15" s="25"/>
      <c r="D15" s="25"/>
      <c r="E15" s="116"/>
      <c r="F15" s="170"/>
      <c r="G15" s="170"/>
      <c r="H15" s="170"/>
      <c r="I15" s="170"/>
      <c r="J15" s="170"/>
      <c r="K15" s="170"/>
      <c r="L15" s="170"/>
      <c r="M15" s="170"/>
      <c r="N15" s="170"/>
      <c r="O15" s="170"/>
      <c r="P15" s="170"/>
      <c r="Q15" s="170"/>
      <c r="R15" s="170"/>
      <c r="S15" s="170"/>
      <c r="T15" s="170"/>
      <c r="U15" s="170"/>
      <c r="V15" s="170"/>
      <c r="W15" s="171"/>
      <c r="X15" s="111"/>
      <c r="Y15" s="111"/>
      <c r="Z15" s="112"/>
      <c r="AA15" s="112"/>
      <c r="AB15" s="123"/>
      <c r="AC15" s="113"/>
      <c r="AD15" s="113"/>
      <c r="AE15" s="114"/>
      <c r="AF15" s="163" t="str">
        <f t="shared" si="0"/>
        <v/>
      </c>
      <c r="AG15" s="164"/>
      <c r="AH15" s="164"/>
      <c r="AI15" s="165"/>
      <c r="AV15" s="3"/>
    </row>
    <row r="16" spans="2:48" ht="18.75" customHeight="1" x14ac:dyDescent="0.4">
      <c r="C16" s="25"/>
      <c r="D16" s="25"/>
      <c r="E16" s="116"/>
      <c r="F16" s="170"/>
      <c r="G16" s="170"/>
      <c r="H16" s="170"/>
      <c r="I16" s="170"/>
      <c r="J16" s="170"/>
      <c r="K16" s="170"/>
      <c r="L16" s="170"/>
      <c r="M16" s="170"/>
      <c r="N16" s="170"/>
      <c r="O16" s="170"/>
      <c r="P16" s="170"/>
      <c r="Q16" s="170"/>
      <c r="R16" s="170"/>
      <c r="S16" s="170"/>
      <c r="T16" s="170"/>
      <c r="U16" s="170"/>
      <c r="V16" s="170"/>
      <c r="W16" s="171"/>
      <c r="X16" s="111"/>
      <c r="Y16" s="111"/>
      <c r="Z16" s="112"/>
      <c r="AA16" s="112"/>
      <c r="AB16" s="123"/>
      <c r="AC16" s="113"/>
      <c r="AD16" s="113"/>
      <c r="AE16" s="114"/>
      <c r="AF16" s="163" t="str">
        <f t="shared" si="0"/>
        <v/>
      </c>
      <c r="AG16" s="164"/>
      <c r="AH16" s="164"/>
      <c r="AI16" s="165"/>
      <c r="AV16" s="3"/>
    </row>
    <row r="17" spans="2:48" ht="18.75" customHeight="1" x14ac:dyDescent="0.4">
      <c r="C17" s="25"/>
      <c r="D17" s="25"/>
      <c r="E17" s="116"/>
      <c r="F17" s="170"/>
      <c r="G17" s="170"/>
      <c r="H17" s="170"/>
      <c r="I17" s="170"/>
      <c r="J17" s="170"/>
      <c r="K17" s="170"/>
      <c r="L17" s="170"/>
      <c r="M17" s="170"/>
      <c r="N17" s="170"/>
      <c r="O17" s="170"/>
      <c r="P17" s="170"/>
      <c r="Q17" s="170"/>
      <c r="R17" s="170"/>
      <c r="S17" s="170"/>
      <c r="T17" s="170"/>
      <c r="U17" s="170"/>
      <c r="V17" s="170"/>
      <c r="W17" s="171"/>
      <c r="X17" s="111"/>
      <c r="Y17" s="111"/>
      <c r="Z17" s="112"/>
      <c r="AA17" s="112"/>
      <c r="AB17" s="123"/>
      <c r="AC17" s="113"/>
      <c r="AD17" s="113"/>
      <c r="AE17" s="114"/>
      <c r="AF17" s="163" t="str">
        <f t="shared" si="0"/>
        <v/>
      </c>
      <c r="AG17" s="164"/>
      <c r="AH17" s="164"/>
      <c r="AI17" s="165"/>
      <c r="AV17" s="3"/>
    </row>
    <row r="18" spans="2:48" ht="18.75" customHeight="1" x14ac:dyDescent="0.4">
      <c r="C18" s="25"/>
      <c r="D18" s="25"/>
      <c r="E18" s="116"/>
      <c r="F18" s="170"/>
      <c r="G18" s="170"/>
      <c r="H18" s="170"/>
      <c r="I18" s="170"/>
      <c r="J18" s="170"/>
      <c r="K18" s="170"/>
      <c r="L18" s="170"/>
      <c r="M18" s="170"/>
      <c r="N18" s="170"/>
      <c r="O18" s="170"/>
      <c r="P18" s="170"/>
      <c r="Q18" s="170"/>
      <c r="R18" s="170"/>
      <c r="S18" s="170"/>
      <c r="T18" s="170"/>
      <c r="U18" s="170"/>
      <c r="V18" s="170"/>
      <c r="W18" s="171"/>
      <c r="X18" s="111"/>
      <c r="Y18" s="111"/>
      <c r="Z18" s="112"/>
      <c r="AA18" s="112"/>
      <c r="AB18" s="123"/>
      <c r="AC18" s="113"/>
      <c r="AD18" s="113"/>
      <c r="AE18" s="114"/>
      <c r="AF18" s="163" t="str">
        <f t="shared" si="0"/>
        <v/>
      </c>
      <c r="AG18" s="164"/>
      <c r="AH18" s="164"/>
      <c r="AI18" s="165"/>
      <c r="AV18" s="3"/>
    </row>
    <row r="19" spans="2:48" ht="18.75" customHeight="1" x14ac:dyDescent="0.4">
      <c r="C19" s="25"/>
      <c r="D19" s="25"/>
      <c r="E19" s="116"/>
      <c r="F19" s="170"/>
      <c r="G19" s="170"/>
      <c r="H19" s="170"/>
      <c r="I19" s="170"/>
      <c r="J19" s="170"/>
      <c r="K19" s="170"/>
      <c r="L19" s="170"/>
      <c r="M19" s="170"/>
      <c r="N19" s="170"/>
      <c r="O19" s="170"/>
      <c r="P19" s="170"/>
      <c r="Q19" s="170"/>
      <c r="R19" s="170"/>
      <c r="S19" s="170"/>
      <c r="T19" s="170"/>
      <c r="U19" s="170"/>
      <c r="V19" s="170"/>
      <c r="W19" s="171"/>
      <c r="X19" s="111"/>
      <c r="Y19" s="111"/>
      <c r="Z19" s="112"/>
      <c r="AA19" s="112"/>
      <c r="AB19" s="123"/>
      <c r="AC19" s="113"/>
      <c r="AD19" s="113"/>
      <c r="AE19" s="114"/>
      <c r="AF19" s="163" t="str">
        <f t="shared" si="0"/>
        <v/>
      </c>
      <c r="AG19" s="164"/>
      <c r="AH19" s="164"/>
      <c r="AI19" s="165"/>
      <c r="AV19" s="3"/>
    </row>
    <row r="20" spans="2:48" x14ac:dyDescent="0.4">
      <c r="C20" s="25"/>
      <c r="D20" s="25"/>
      <c r="E20" s="116"/>
      <c r="F20" s="170"/>
      <c r="G20" s="170"/>
      <c r="H20" s="170"/>
      <c r="I20" s="170"/>
      <c r="J20" s="170"/>
      <c r="K20" s="170"/>
      <c r="L20" s="170"/>
      <c r="M20" s="170"/>
      <c r="N20" s="170"/>
      <c r="O20" s="170"/>
      <c r="P20" s="170"/>
      <c r="Q20" s="170"/>
      <c r="R20" s="170"/>
      <c r="S20" s="170"/>
      <c r="T20" s="170"/>
      <c r="U20" s="170"/>
      <c r="V20" s="170"/>
      <c r="W20" s="171"/>
      <c r="X20" s="111"/>
      <c r="Y20" s="111"/>
      <c r="Z20" s="112"/>
      <c r="AA20" s="112"/>
      <c r="AB20" s="123"/>
      <c r="AC20" s="113"/>
      <c r="AD20" s="113"/>
      <c r="AE20" s="114"/>
      <c r="AF20" s="163" t="str">
        <f t="shared" si="0"/>
        <v/>
      </c>
      <c r="AG20" s="164"/>
      <c r="AH20" s="164"/>
      <c r="AI20" s="165"/>
      <c r="AV20" s="3"/>
    </row>
    <row r="21" spans="2:48" x14ac:dyDescent="0.4">
      <c r="C21" s="25"/>
      <c r="D21" s="25"/>
      <c r="E21" s="116"/>
      <c r="F21" s="170"/>
      <c r="G21" s="170"/>
      <c r="H21" s="170"/>
      <c r="I21" s="170"/>
      <c r="J21" s="170"/>
      <c r="K21" s="170"/>
      <c r="L21" s="170"/>
      <c r="M21" s="170"/>
      <c r="N21" s="170"/>
      <c r="O21" s="170"/>
      <c r="P21" s="170"/>
      <c r="Q21" s="170"/>
      <c r="R21" s="170"/>
      <c r="S21" s="170"/>
      <c r="T21" s="170"/>
      <c r="U21" s="170"/>
      <c r="V21" s="170"/>
      <c r="W21" s="171"/>
      <c r="X21" s="111"/>
      <c r="Y21" s="111"/>
      <c r="Z21" s="112"/>
      <c r="AA21" s="112"/>
      <c r="AB21" s="123"/>
      <c r="AC21" s="113"/>
      <c r="AD21" s="113"/>
      <c r="AE21" s="114"/>
      <c r="AF21" s="163" t="str">
        <f t="shared" si="0"/>
        <v/>
      </c>
      <c r="AG21" s="164"/>
      <c r="AH21" s="164"/>
      <c r="AI21" s="165"/>
      <c r="AV21" s="3"/>
    </row>
    <row r="22" spans="2:48" x14ac:dyDescent="0.4">
      <c r="C22" s="25"/>
      <c r="D22" s="25"/>
      <c r="E22" s="116"/>
      <c r="F22" s="170"/>
      <c r="G22" s="170"/>
      <c r="H22" s="170"/>
      <c r="I22" s="170"/>
      <c r="J22" s="170"/>
      <c r="K22" s="170"/>
      <c r="L22" s="170"/>
      <c r="M22" s="170"/>
      <c r="N22" s="170"/>
      <c r="O22" s="170"/>
      <c r="P22" s="170"/>
      <c r="Q22" s="170"/>
      <c r="R22" s="170"/>
      <c r="S22" s="170"/>
      <c r="T22" s="170"/>
      <c r="U22" s="170"/>
      <c r="V22" s="170"/>
      <c r="W22" s="171"/>
      <c r="X22" s="111"/>
      <c r="Y22" s="111"/>
      <c r="Z22" s="112"/>
      <c r="AA22" s="112"/>
      <c r="AB22" s="123"/>
      <c r="AC22" s="113"/>
      <c r="AD22" s="113"/>
      <c r="AE22" s="114"/>
      <c r="AF22" s="163" t="str">
        <f t="shared" si="0"/>
        <v/>
      </c>
      <c r="AG22" s="164"/>
      <c r="AH22" s="164"/>
      <c r="AI22" s="165"/>
    </row>
    <row r="23" spans="2:48" ht="18.75" customHeight="1" x14ac:dyDescent="0.4">
      <c r="B23" s="1"/>
      <c r="C23" s="25"/>
      <c r="D23" s="25"/>
      <c r="E23" s="116"/>
      <c r="F23" s="170"/>
      <c r="G23" s="170"/>
      <c r="H23" s="170"/>
      <c r="I23" s="170"/>
      <c r="J23" s="170"/>
      <c r="K23" s="170"/>
      <c r="L23" s="170"/>
      <c r="M23" s="170"/>
      <c r="N23" s="170"/>
      <c r="O23" s="170"/>
      <c r="P23" s="170"/>
      <c r="Q23" s="170"/>
      <c r="R23" s="170"/>
      <c r="S23" s="170"/>
      <c r="T23" s="170"/>
      <c r="U23" s="170"/>
      <c r="V23" s="170"/>
      <c r="W23" s="171"/>
      <c r="X23" s="111"/>
      <c r="Y23" s="111"/>
      <c r="Z23" s="112"/>
      <c r="AA23" s="112"/>
      <c r="AB23" s="123"/>
      <c r="AC23" s="113"/>
      <c r="AD23" s="113"/>
      <c r="AE23" s="114"/>
      <c r="AF23" s="163" t="str">
        <f t="shared" si="0"/>
        <v/>
      </c>
      <c r="AG23" s="164"/>
      <c r="AH23" s="164"/>
      <c r="AI23" s="165"/>
    </row>
    <row r="24" spans="2:48" ht="18.75" customHeight="1" x14ac:dyDescent="0.4">
      <c r="C24" s="25"/>
      <c r="D24" s="25"/>
      <c r="E24" s="116"/>
      <c r="F24" s="170"/>
      <c r="G24" s="170"/>
      <c r="H24" s="170"/>
      <c r="I24" s="170"/>
      <c r="J24" s="170"/>
      <c r="K24" s="170"/>
      <c r="L24" s="170"/>
      <c r="M24" s="170"/>
      <c r="N24" s="170"/>
      <c r="O24" s="170"/>
      <c r="P24" s="170"/>
      <c r="Q24" s="170"/>
      <c r="R24" s="170"/>
      <c r="S24" s="170"/>
      <c r="T24" s="170"/>
      <c r="U24" s="170"/>
      <c r="V24" s="170"/>
      <c r="W24" s="171"/>
      <c r="X24" s="111"/>
      <c r="Y24" s="111"/>
      <c r="Z24" s="112"/>
      <c r="AA24" s="112"/>
      <c r="AB24" s="123"/>
      <c r="AC24" s="113"/>
      <c r="AD24" s="113"/>
      <c r="AE24" s="114"/>
      <c r="AF24" s="163" t="str">
        <f t="shared" si="0"/>
        <v/>
      </c>
      <c r="AG24" s="164"/>
      <c r="AH24" s="164"/>
      <c r="AI24" s="165"/>
      <c r="AV24" s="3" t="b">
        <v>0</v>
      </c>
    </row>
    <row r="25" spans="2:48" x14ac:dyDescent="0.4">
      <c r="C25" s="25"/>
      <c r="D25" s="25"/>
      <c r="E25" s="116"/>
      <c r="F25" s="170"/>
      <c r="G25" s="170"/>
      <c r="H25" s="170"/>
      <c r="I25" s="170"/>
      <c r="J25" s="170"/>
      <c r="K25" s="170"/>
      <c r="L25" s="170"/>
      <c r="M25" s="170"/>
      <c r="N25" s="170"/>
      <c r="O25" s="170"/>
      <c r="P25" s="170"/>
      <c r="Q25" s="170"/>
      <c r="R25" s="170"/>
      <c r="S25" s="170"/>
      <c r="T25" s="170"/>
      <c r="U25" s="170"/>
      <c r="V25" s="170"/>
      <c r="W25" s="171"/>
      <c r="X25" s="111"/>
      <c r="Y25" s="111"/>
      <c r="Z25" s="112"/>
      <c r="AA25" s="112"/>
      <c r="AB25" s="123"/>
      <c r="AC25" s="113"/>
      <c r="AD25" s="113"/>
      <c r="AE25" s="114"/>
      <c r="AF25" s="163" t="str">
        <f t="shared" si="0"/>
        <v/>
      </c>
      <c r="AG25" s="164"/>
      <c r="AH25" s="164"/>
      <c r="AI25" s="165"/>
      <c r="AV25" s="3"/>
    </row>
    <row r="26" spans="2:48" x14ac:dyDescent="0.4">
      <c r="C26" s="25"/>
      <c r="D26" s="25"/>
      <c r="E26" s="116"/>
      <c r="F26" s="170"/>
      <c r="G26" s="170"/>
      <c r="H26" s="170"/>
      <c r="I26" s="170"/>
      <c r="J26" s="170"/>
      <c r="K26" s="170"/>
      <c r="L26" s="170"/>
      <c r="M26" s="170"/>
      <c r="N26" s="170"/>
      <c r="O26" s="170"/>
      <c r="P26" s="170"/>
      <c r="Q26" s="170"/>
      <c r="R26" s="170"/>
      <c r="S26" s="170"/>
      <c r="T26" s="170"/>
      <c r="U26" s="170"/>
      <c r="V26" s="170"/>
      <c r="W26" s="171"/>
      <c r="X26" s="111"/>
      <c r="Y26" s="111"/>
      <c r="Z26" s="112"/>
      <c r="AA26" s="112"/>
      <c r="AB26" s="123"/>
      <c r="AC26" s="113"/>
      <c r="AD26" s="113"/>
      <c r="AE26" s="114"/>
      <c r="AF26" s="163" t="str">
        <f t="shared" si="0"/>
        <v/>
      </c>
      <c r="AG26" s="164"/>
      <c r="AH26" s="164"/>
      <c r="AI26" s="165"/>
      <c r="AV26" s="8"/>
    </row>
    <row r="27" spans="2:48" x14ac:dyDescent="0.4">
      <c r="C27" s="25"/>
      <c r="D27" s="25"/>
      <c r="E27" s="116"/>
      <c r="F27" s="170"/>
      <c r="G27" s="170"/>
      <c r="H27" s="170"/>
      <c r="I27" s="170"/>
      <c r="J27" s="170"/>
      <c r="K27" s="170"/>
      <c r="L27" s="170"/>
      <c r="M27" s="170"/>
      <c r="N27" s="170"/>
      <c r="O27" s="170"/>
      <c r="P27" s="170"/>
      <c r="Q27" s="170"/>
      <c r="R27" s="170"/>
      <c r="S27" s="170"/>
      <c r="T27" s="170"/>
      <c r="U27" s="170"/>
      <c r="V27" s="170"/>
      <c r="W27" s="171"/>
      <c r="X27" s="111"/>
      <c r="Y27" s="111"/>
      <c r="Z27" s="112"/>
      <c r="AA27" s="112"/>
      <c r="AB27" s="123"/>
      <c r="AC27" s="113"/>
      <c r="AD27" s="113"/>
      <c r="AE27" s="114"/>
      <c r="AF27" s="163" t="str">
        <f t="shared" si="0"/>
        <v/>
      </c>
      <c r="AG27" s="164"/>
      <c r="AH27" s="164"/>
      <c r="AI27" s="165"/>
      <c r="AV27" s="11" t="s">
        <v>40</v>
      </c>
    </row>
    <row r="28" spans="2:48" x14ac:dyDescent="0.4">
      <c r="C28" s="25"/>
      <c r="D28" s="25"/>
      <c r="E28" s="116"/>
      <c r="F28" s="170"/>
      <c r="G28" s="170"/>
      <c r="H28" s="170"/>
      <c r="I28" s="170"/>
      <c r="J28" s="170"/>
      <c r="K28" s="170"/>
      <c r="L28" s="170"/>
      <c r="M28" s="170"/>
      <c r="N28" s="170"/>
      <c r="O28" s="170"/>
      <c r="P28" s="170"/>
      <c r="Q28" s="170"/>
      <c r="R28" s="170"/>
      <c r="S28" s="170"/>
      <c r="T28" s="170"/>
      <c r="U28" s="170"/>
      <c r="V28" s="170"/>
      <c r="W28" s="171"/>
      <c r="X28" s="111"/>
      <c r="Y28" s="111"/>
      <c r="Z28" s="112"/>
      <c r="AA28" s="112"/>
      <c r="AB28" s="123"/>
      <c r="AC28" s="113"/>
      <c r="AD28" s="113"/>
      <c r="AE28" s="114"/>
      <c r="AF28" s="163" t="str">
        <f t="shared" si="0"/>
        <v/>
      </c>
      <c r="AG28" s="164"/>
      <c r="AH28" s="164"/>
      <c r="AI28" s="165"/>
      <c r="AV28" s="11" t="s">
        <v>41</v>
      </c>
    </row>
    <row r="29" spans="2:48" x14ac:dyDescent="0.4">
      <c r="C29" s="25"/>
      <c r="D29" s="25"/>
      <c r="E29" s="116"/>
      <c r="F29" s="170"/>
      <c r="G29" s="170"/>
      <c r="H29" s="170"/>
      <c r="I29" s="170"/>
      <c r="J29" s="170"/>
      <c r="K29" s="170"/>
      <c r="L29" s="170"/>
      <c r="M29" s="170"/>
      <c r="N29" s="170"/>
      <c r="O29" s="170"/>
      <c r="P29" s="170"/>
      <c r="Q29" s="170"/>
      <c r="R29" s="170"/>
      <c r="S29" s="170"/>
      <c r="T29" s="170"/>
      <c r="U29" s="170"/>
      <c r="V29" s="170"/>
      <c r="W29" s="171"/>
      <c r="X29" s="111"/>
      <c r="Y29" s="111"/>
      <c r="Z29" s="112"/>
      <c r="AA29" s="112"/>
      <c r="AB29" s="123"/>
      <c r="AC29" s="113"/>
      <c r="AD29" s="113"/>
      <c r="AE29" s="114"/>
      <c r="AF29" s="163" t="str">
        <f t="shared" si="0"/>
        <v/>
      </c>
      <c r="AG29" s="164"/>
      <c r="AH29" s="164"/>
      <c r="AI29" s="165"/>
      <c r="AV29" s="11" t="s">
        <v>42</v>
      </c>
    </row>
    <row r="30" spans="2:48" x14ac:dyDescent="0.4">
      <c r="C30" s="25"/>
      <c r="D30" s="25"/>
      <c r="E30" s="116"/>
      <c r="F30" s="170"/>
      <c r="G30" s="170"/>
      <c r="H30" s="170"/>
      <c r="I30" s="170"/>
      <c r="J30" s="170"/>
      <c r="K30" s="170"/>
      <c r="L30" s="170"/>
      <c r="M30" s="170"/>
      <c r="N30" s="170"/>
      <c r="O30" s="170"/>
      <c r="P30" s="170"/>
      <c r="Q30" s="170"/>
      <c r="R30" s="170"/>
      <c r="S30" s="170"/>
      <c r="T30" s="170"/>
      <c r="U30" s="170"/>
      <c r="V30" s="170"/>
      <c r="W30" s="171"/>
      <c r="X30" s="111"/>
      <c r="Y30" s="111"/>
      <c r="Z30" s="112"/>
      <c r="AA30" s="112"/>
      <c r="AB30" s="123"/>
      <c r="AC30" s="113"/>
      <c r="AD30" s="113"/>
      <c r="AE30" s="114"/>
      <c r="AF30" s="163" t="str">
        <f t="shared" si="0"/>
        <v/>
      </c>
      <c r="AG30" s="164"/>
      <c r="AH30" s="164"/>
      <c r="AI30" s="165"/>
      <c r="AV30" s="3"/>
    </row>
    <row r="31" spans="2:48" x14ac:dyDescent="0.4">
      <c r="C31" s="25"/>
      <c r="D31" s="25"/>
      <c r="E31" s="116"/>
      <c r="F31" s="170"/>
      <c r="G31" s="170"/>
      <c r="H31" s="170"/>
      <c r="I31" s="170"/>
      <c r="J31" s="170"/>
      <c r="K31" s="170"/>
      <c r="L31" s="170"/>
      <c r="M31" s="170"/>
      <c r="N31" s="170"/>
      <c r="O31" s="170"/>
      <c r="P31" s="170"/>
      <c r="Q31" s="170"/>
      <c r="R31" s="170"/>
      <c r="S31" s="170"/>
      <c r="T31" s="170"/>
      <c r="U31" s="170"/>
      <c r="V31" s="170"/>
      <c r="W31" s="171"/>
      <c r="X31" s="111"/>
      <c r="Y31" s="111"/>
      <c r="Z31" s="112"/>
      <c r="AA31" s="112"/>
      <c r="AB31" s="123"/>
      <c r="AC31" s="113"/>
      <c r="AD31" s="113"/>
      <c r="AE31" s="114"/>
      <c r="AF31" s="163" t="str">
        <f t="shared" si="0"/>
        <v/>
      </c>
      <c r="AG31" s="164"/>
      <c r="AH31" s="164"/>
      <c r="AI31" s="165"/>
      <c r="AV31" s="3"/>
    </row>
    <row r="32" spans="2:48" x14ac:dyDescent="0.4">
      <c r="C32" s="25"/>
      <c r="D32" s="25"/>
      <c r="E32" s="116"/>
      <c r="F32" s="170"/>
      <c r="G32" s="170"/>
      <c r="H32" s="170"/>
      <c r="I32" s="170"/>
      <c r="J32" s="170"/>
      <c r="K32" s="170"/>
      <c r="L32" s="170"/>
      <c r="M32" s="170"/>
      <c r="N32" s="170"/>
      <c r="O32" s="170"/>
      <c r="P32" s="170"/>
      <c r="Q32" s="170"/>
      <c r="R32" s="170"/>
      <c r="S32" s="170"/>
      <c r="T32" s="170"/>
      <c r="U32" s="170"/>
      <c r="V32" s="170"/>
      <c r="W32" s="171"/>
      <c r="X32" s="111"/>
      <c r="Y32" s="111"/>
      <c r="Z32" s="112"/>
      <c r="AA32" s="112"/>
      <c r="AB32" s="123"/>
      <c r="AC32" s="113"/>
      <c r="AD32" s="113"/>
      <c r="AE32" s="114"/>
      <c r="AF32" s="163" t="str">
        <f t="shared" si="0"/>
        <v/>
      </c>
      <c r="AG32" s="164"/>
      <c r="AH32" s="164"/>
      <c r="AI32" s="165"/>
      <c r="AV32" s="3"/>
    </row>
    <row r="33" spans="3:48" x14ac:dyDescent="0.4">
      <c r="C33" s="25"/>
      <c r="D33" s="25"/>
      <c r="E33" s="116"/>
      <c r="F33" s="170"/>
      <c r="G33" s="170"/>
      <c r="H33" s="170"/>
      <c r="I33" s="170"/>
      <c r="J33" s="170"/>
      <c r="K33" s="170"/>
      <c r="L33" s="170"/>
      <c r="M33" s="170"/>
      <c r="N33" s="170"/>
      <c r="O33" s="170"/>
      <c r="P33" s="170"/>
      <c r="Q33" s="170"/>
      <c r="R33" s="170"/>
      <c r="S33" s="170"/>
      <c r="T33" s="170"/>
      <c r="U33" s="170"/>
      <c r="V33" s="170"/>
      <c r="W33" s="171"/>
      <c r="X33" s="111"/>
      <c r="Y33" s="111"/>
      <c r="Z33" s="112"/>
      <c r="AA33" s="112"/>
      <c r="AB33" s="123"/>
      <c r="AC33" s="113"/>
      <c r="AD33" s="113"/>
      <c r="AE33" s="114"/>
      <c r="AF33" s="163" t="str">
        <f t="shared" si="0"/>
        <v/>
      </c>
      <c r="AG33" s="164"/>
      <c r="AH33" s="164"/>
      <c r="AI33" s="165"/>
      <c r="AV33" s="3"/>
    </row>
    <row r="34" spans="3:48" x14ac:dyDescent="0.4">
      <c r="C34" s="25"/>
      <c r="D34" s="25"/>
      <c r="E34" s="116"/>
      <c r="F34" s="170"/>
      <c r="G34" s="170"/>
      <c r="H34" s="170"/>
      <c r="I34" s="170"/>
      <c r="J34" s="170"/>
      <c r="K34" s="170"/>
      <c r="L34" s="170"/>
      <c r="M34" s="170"/>
      <c r="N34" s="170"/>
      <c r="O34" s="170"/>
      <c r="P34" s="170"/>
      <c r="Q34" s="170"/>
      <c r="R34" s="170"/>
      <c r="S34" s="170"/>
      <c r="T34" s="170"/>
      <c r="U34" s="170"/>
      <c r="V34" s="170"/>
      <c r="W34" s="171"/>
      <c r="X34" s="111"/>
      <c r="Y34" s="111"/>
      <c r="Z34" s="112"/>
      <c r="AA34" s="112"/>
      <c r="AB34" s="123"/>
      <c r="AC34" s="113"/>
      <c r="AD34" s="113"/>
      <c r="AE34" s="114"/>
      <c r="AF34" s="163" t="str">
        <f t="shared" si="0"/>
        <v/>
      </c>
      <c r="AG34" s="164"/>
      <c r="AH34" s="164"/>
      <c r="AI34" s="165"/>
      <c r="AV34" s="3"/>
    </row>
    <row r="35" spans="3:48" x14ac:dyDescent="0.4">
      <c r="C35" s="25"/>
      <c r="D35" s="25"/>
      <c r="E35" s="116"/>
      <c r="F35" s="170"/>
      <c r="G35" s="170"/>
      <c r="H35" s="170"/>
      <c r="I35" s="170"/>
      <c r="J35" s="170"/>
      <c r="K35" s="170"/>
      <c r="L35" s="170"/>
      <c r="M35" s="170"/>
      <c r="N35" s="170"/>
      <c r="O35" s="170"/>
      <c r="P35" s="170"/>
      <c r="Q35" s="170"/>
      <c r="R35" s="170"/>
      <c r="S35" s="170"/>
      <c r="T35" s="170"/>
      <c r="U35" s="170"/>
      <c r="V35" s="170"/>
      <c r="W35" s="171"/>
      <c r="X35" s="111"/>
      <c r="Y35" s="111"/>
      <c r="Z35" s="112"/>
      <c r="AA35" s="112"/>
      <c r="AB35" s="123"/>
      <c r="AC35" s="113"/>
      <c r="AD35" s="113"/>
      <c r="AE35" s="114"/>
      <c r="AF35" s="163" t="str">
        <f t="shared" si="0"/>
        <v/>
      </c>
      <c r="AG35" s="164"/>
      <c r="AH35" s="164"/>
      <c r="AI35" s="165"/>
      <c r="AV35" s="3"/>
    </row>
    <row r="36" spans="3:48" x14ac:dyDescent="0.4">
      <c r="C36" s="25"/>
      <c r="D36" s="25"/>
      <c r="E36" s="116"/>
      <c r="F36" s="170"/>
      <c r="G36" s="170"/>
      <c r="H36" s="170"/>
      <c r="I36" s="170"/>
      <c r="J36" s="170"/>
      <c r="K36" s="170"/>
      <c r="L36" s="170"/>
      <c r="M36" s="170"/>
      <c r="N36" s="170"/>
      <c r="O36" s="170"/>
      <c r="P36" s="170"/>
      <c r="Q36" s="170"/>
      <c r="R36" s="170"/>
      <c r="S36" s="170"/>
      <c r="T36" s="170"/>
      <c r="U36" s="170"/>
      <c r="V36" s="170"/>
      <c r="W36" s="171"/>
      <c r="X36" s="111"/>
      <c r="Y36" s="111"/>
      <c r="Z36" s="112"/>
      <c r="AA36" s="112"/>
      <c r="AB36" s="123"/>
      <c r="AC36" s="113"/>
      <c r="AD36" s="113"/>
      <c r="AE36" s="114"/>
      <c r="AF36" s="163" t="str">
        <f t="shared" si="0"/>
        <v/>
      </c>
      <c r="AG36" s="164"/>
      <c r="AH36" s="164"/>
      <c r="AI36" s="165"/>
      <c r="AV36" s="3"/>
    </row>
    <row r="37" spans="3:48" x14ac:dyDescent="0.4">
      <c r="C37" s="25"/>
      <c r="D37" s="25"/>
      <c r="E37" s="116"/>
      <c r="F37" s="170"/>
      <c r="G37" s="170"/>
      <c r="H37" s="170"/>
      <c r="I37" s="170"/>
      <c r="J37" s="170"/>
      <c r="K37" s="170"/>
      <c r="L37" s="170"/>
      <c r="M37" s="170"/>
      <c r="N37" s="170"/>
      <c r="O37" s="170"/>
      <c r="P37" s="170"/>
      <c r="Q37" s="170"/>
      <c r="R37" s="170"/>
      <c r="S37" s="170"/>
      <c r="T37" s="170"/>
      <c r="U37" s="170"/>
      <c r="V37" s="170"/>
      <c r="W37" s="171"/>
      <c r="X37" s="111"/>
      <c r="Y37" s="111"/>
      <c r="Z37" s="112"/>
      <c r="AA37" s="112"/>
      <c r="AB37" s="123"/>
      <c r="AC37" s="113"/>
      <c r="AD37" s="113"/>
      <c r="AE37" s="114"/>
      <c r="AF37" s="163" t="str">
        <f t="shared" si="0"/>
        <v/>
      </c>
      <c r="AG37" s="164"/>
      <c r="AH37" s="164"/>
      <c r="AI37" s="165"/>
      <c r="AV37" s="3"/>
    </row>
    <row r="38" spans="3:48" x14ac:dyDescent="0.4">
      <c r="C38" s="25"/>
      <c r="D38" s="25"/>
      <c r="E38" s="116"/>
      <c r="F38" s="170"/>
      <c r="G38" s="170"/>
      <c r="H38" s="170"/>
      <c r="I38" s="170"/>
      <c r="J38" s="170"/>
      <c r="K38" s="170"/>
      <c r="L38" s="170"/>
      <c r="M38" s="170"/>
      <c r="N38" s="170"/>
      <c r="O38" s="170"/>
      <c r="P38" s="170"/>
      <c r="Q38" s="170"/>
      <c r="R38" s="170"/>
      <c r="S38" s="170"/>
      <c r="T38" s="170"/>
      <c r="U38" s="170"/>
      <c r="V38" s="170"/>
      <c r="W38" s="171"/>
      <c r="X38" s="111"/>
      <c r="Y38" s="111"/>
      <c r="Z38" s="112"/>
      <c r="AA38" s="112"/>
      <c r="AB38" s="123"/>
      <c r="AC38" s="113"/>
      <c r="AD38" s="113"/>
      <c r="AE38" s="114"/>
      <c r="AF38" s="163" t="str">
        <f t="shared" si="0"/>
        <v/>
      </c>
      <c r="AG38" s="164"/>
      <c r="AH38" s="164"/>
      <c r="AI38" s="165"/>
      <c r="AV38" s="3"/>
    </row>
    <row r="39" spans="3:48" x14ac:dyDescent="0.4">
      <c r="C39" s="1"/>
      <c r="D39" s="1"/>
      <c r="E39" s="1"/>
      <c r="F39" s="1"/>
      <c r="G39" s="1"/>
      <c r="H39" s="1"/>
      <c r="I39" s="1"/>
      <c r="J39" s="1"/>
      <c r="K39" s="1"/>
      <c r="L39" s="1"/>
      <c r="M39" s="1"/>
      <c r="N39" s="1"/>
      <c r="O39" s="1"/>
      <c r="P39" s="1"/>
      <c r="Q39" s="1"/>
      <c r="R39" s="14"/>
      <c r="S39" s="15"/>
      <c r="T39" s="14"/>
      <c r="U39" s="14"/>
      <c r="V39" s="14"/>
      <c r="W39" s="16" t="s">
        <v>20</v>
      </c>
      <c r="X39" s="140" t="s">
        <v>56</v>
      </c>
      <c r="Y39" s="140"/>
      <c r="Z39" s="140"/>
      <c r="AA39" s="140"/>
      <c r="AB39" s="135" t="s">
        <v>38</v>
      </c>
      <c r="AC39" s="51"/>
      <c r="AD39" s="51"/>
      <c r="AE39" s="51"/>
      <c r="AF39" s="166">
        <f>SUM(AF5:AI38)</f>
        <v>0</v>
      </c>
      <c r="AG39" s="167"/>
      <c r="AH39" s="167"/>
      <c r="AI39" s="168"/>
      <c r="AV39" s="3"/>
    </row>
    <row r="40" spans="3:48" x14ac:dyDescent="0.4">
      <c r="C40" s="128" t="s">
        <v>60</v>
      </c>
      <c r="D40" s="129"/>
      <c r="E40" s="130"/>
      <c r="F40" s="128" t="s">
        <v>61</v>
      </c>
      <c r="G40" s="129"/>
      <c r="H40" s="130"/>
      <c r="I40" s="128" t="s">
        <v>62</v>
      </c>
      <c r="J40" s="129"/>
      <c r="K40" s="130"/>
      <c r="L40" s="128" t="s">
        <v>63</v>
      </c>
      <c r="M40" s="129"/>
      <c r="N40" s="130"/>
      <c r="R40" s="14"/>
      <c r="S40" s="15"/>
      <c r="T40" s="14"/>
      <c r="U40" s="14"/>
      <c r="V40" s="14"/>
      <c r="W40" s="14"/>
      <c r="X40" s="133" t="s">
        <v>42</v>
      </c>
      <c r="Y40" s="133"/>
      <c r="Z40" s="133"/>
      <c r="AA40" s="133"/>
      <c r="AB40" s="135" t="s">
        <v>21</v>
      </c>
      <c r="AC40" s="51"/>
      <c r="AD40" s="51"/>
      <c r="AE40" s="51"/>
      <c r="AF40" s="169">
        <f>IF(X40="切捨",ROUNDDOWN(AF39*0.1,0),IF(X40="切上",ROUNDUP(AF39*0.1,0),IF(X40="四捨五入",ROUND(AF39*0.1,0),"未選択")))</f>
        <v>0</v>
      </c>
      <c r="AG40" s="169"/>
      <c r="AH40" s="169"/>
      <c r="AI40" s="169"/>
      <c r="AV40" s="3"/>
    </row>
    <row r="41" spans="3:48" x14ac:dyDescent="0.4">
      <c r="C41" s="17"/>
      <c r="D41" s="18"/>
      <c r="E41" s="19"/>
      <c r="F41" s="17"/>
      <c r="G41" s="18"/>
      <c r="H41" s="19"/>
      <c r="I41" s="17"/>
      <c r="J41" s="18"/>
      <c r="K41" s="19"/>
      <c r="L41" s="17"/>
      <c r="M41" s="18"/>
      <c r="N41" s="19"/>
      <c r="R41" s="14"/>
      <c r="S41" s="15"/>
      <c r="T41" s="14"/>
      <c r="U41" s="14"/>
      <c r="V41" s="14"/>
      <c r="W41" s="14"/>
      <c r="X41" s="14"/>
      <c r="Y41" s="14"/>
      <c r="Z41" s="14"/>
      <c r="AA41" s="15"/>
      <c r="AB41" s="15"/>
      <c r="AC41" s="15"/>
      <c r="AD41" s="20"/>
      <c r="AE41" s="20"/>
      <c r="AF41" s="20"/>
      <c r="AG41" s="20"/>
      <c r="AH41" s="20"/>
      <c r="AI41" s="20"/>
      <c r="AV41" s="3"/>
    </row>
    <row r="42" spans="3:48" x14ac:dyDescent="0.4">
      <c r="C42" s="21"/>
      <c r="D42" s="22"/>
      <c r="E42" s="23"/>
      <c r="F42" s="21"/>
      <c r="G42" s="22"/>
      <c r="H42" s="23"/>
      <c r="I42" s="21"/>
      <c r="J42" s="22"/>
      <c r="K42" s="23"/>
      <c r="L42" s="21"/>
      <c r="M42" s="22"/>
      <c r="N42" s="23"/>
      <c r="Z42" s="63" t="s">
        <v>36</v>
      </c>
      <c r="AA42" s="63"/>
      <c r="AB42" s="63"/>
      <c r="AC42" s="63"/>
      <c r="AD42" s="63"/>
      <c r="AE42" s="63"/>
      <c r="AF42" s="63"/>
      <c r="AG42" s="63"/>
      <c r="AH42" s="63"/>
      <c r="AI42" s="63"/>
    </row>
    <row r="43" spans="3:48" x14ac:dyDescent="0.4">
      <c r="C43" s="127"/>
      <c r="D43" s="127"/>
      <c r="E43" s="127"/>
      <c r="F43" s="127"/>
      <c r="G43" s="127"/>
      <c r="H43" s="127"/>
      <c r="I43" s="127"/>
      <c r="J43" s="127"/>
      <c r="K43" s="127"/>
      <c r="L43" s="127"/>
      <c r="M43" s="127"/>
      <c r="N43" s="127"/>
      <c r="Z43" s="63" t="s">
        <v>37</v>
      </c>
      <c r="AA43" s="63"/>
      <c r="AB43" s="63"/>
      <c r="AC43" s="63"/>
      <c r="AD43" s="63"/>
      <c r="AE43" s="63"/>
      <c r="AF43" s="63"/>
      <c r="AG43" s="63"/>
      <c r="AH43" s="63"/>
      <c r="AI43" s="63"/>
    </row>
    <row r="44" spans="3:48" x14ac:dyDescent="0.4">
      <c r="C44" s="21"/>
      <c r="D44" s="22"/>
      <c r="E44" s="23"/>
      <c r="F44" s="21"/>
      <c r="G44" s="22"/>
      <c r="H44" s="23"/>
      <c r="I44" s="21"/>
      <c r="J44" s="22"/>
      <c r="K44" s="23"/>
      <c r="L44" s="21"/>
      <c r="M44" s="22"/>
      <c r="N44" s="23"/>
      <c r="Z44" s="134" t="s">
        <v>39</v>
      </c>
      <c r="AA44" s="134"/>
      <c r="AB44" s="134"/>
      <c r="AC44" s="134"/>
      <c r="AD44" s="134"/>
      <c r="AE44" s="134"/>
      <c r="AF44" s="134"/>
      <c r="AG44" s="134"/>
      <c r="AH44" s="134"/>
      <c r="AI44" s="134"/>
    </row>
  </sheetData>
  <sheetProtection algorithmName="SHA-512" hashValue="69B3eow/Gl3adZPC9nKXVPAlQKh3k7vYFRGlacrsp2tIO4ve9DkT8EkhKTZnANkIpiG4Fw17uLaW2l4LPtkifQ==" saltValue="Badk0YPgV7eBr6+7CyQK8Q==" spinCount="100000" sheet="1" selectLockedCells="1"/>
  <mergeCells count="195">
    <mergeCell ref="E30:W30"/>
    <mergeCell ref="X30:Y30"/>
    <mergeCell ref="Z30:AA30"/>
    <mergeCell ref="AB30:AE30"/>
    <mergeCell ref="AF30:AI30"/>
    <mergeCell ref="E31:W31"/>
    <mergeCell ref="X31:Y31"/>
    <mergeCell ref="Z31:AA31"/>
    <mergeCell ref="AB31:AE31"/>
    <mergeCell ref="AF31:AI31"/>
    <mergeCell ref="E25:W25"/>
    <mergeCell ref="X25:Y25"/>
    <mergeCell ref="Z25:AA25"/>
    <mergeCell ref="AB25:AE25"/>
    <mergeCell ref="AF25:AI25"/>
    <mergeCell ref="E26:W26"/>
    <mergeCell ref="X26:Y26"/>
    <mergeCell ref="Z26:AA26"/>
    <mergeCell ref="AB26:AE26"/>
    <mergeCell ref="AF26:AI26"/>
    <mergeCell ref="E23:W23"/>
    <mergeCell ref="X23:Y23"/>
    <mergeCell ref="Z23:AA23"/>
    <mergeCell ref="AB23:AE23"/>
    <mergeCell ref="AF23:AI23"/>
    <mergeCell ref="E24:W24"/>
    <mergeCell ref="X24:Y24"/>
    <mergeCell ref="Z24:AA24"/>
    <mergeCell ref="AB24:AE24"/>
    <mergeCell ref="AF24:AI24"/>
    <mergeCell ref="E14:W14"/>
    <mergeCell ref="X14:Y14"/>
    <mergeCell ref="Z14:AA14"/>
    <mergeCell ref="AB14:AE14"/>
    <mergeCell ref="AF14:AI14"/>
    <mergeCell ref="E15:W15"/>
    <mergeCell ref="X15:Y15"/>
    <mergeCell ref="Z15:AA15"/>
    <mergeCell ref="AB15:AE15"/>
    <mergeCell ref="AF15:AI15"/>
    <mergeCell ref="E9:W9"/>
    <mergeCell ref="X9:Y9"/>
    <mergeCell ref="Z9:AA9"/>
    <mergeCell ref="AB9:AE9"/>
    <mergeCell ref="AF9:AI9"/>
    <mergeCell ref="E10:W10"/>
    <mergeCell ref="X10:Y10"/>
    <mergeCell ref="Z10:AA10"/>
    <mergeCell ref="AB10:AE10"/>
    <mergeCell ref="AF10:AI10"/>
    <mergeCell ref="E7:W7"/>
    <mergeCell ref="X7:Y7"/>
    <mergeCell ref="Z7:AA7"/>
    <mergeCell ref="AB7:AE7"/>
    <mergeCell ref="AF7:AI7"/>
    <mergeCell ref="E8:W8"/>
    <mergeCell ref="X8:Y8"/>
    <mergeCell ref="Z8:AA8"/>
    <mergeCell ref="AB8:AE8"/>
    <mergeCell ref="AF8:AI8"/>
    <mergeCell ref="Z4:AA4"/>
    <mergeCell ref="AB4:AE4"/>
    <mergeCell ref="AF4:AI4"/>
    <mergeCell ref="E5:W5"/>
    <mergeCell ref="X5:Y5"/>
    <mergeCell ref="Z5:AA5"/>
    <mergeCell ref="AB5:AE5"/>
    <mergeCell ref="AF5:AI5"/>
    <mergeCell ref="E6:W6"/>
    <mergeCell ref="X6:Y6"/>
    <mergeCell ref="Z6:AA6"/>
    <mergeCell ref="AB6:AE6"/>
    <mergeCell ref="AF6:AI6"/>
    <mergeCell ref="E36:W36"/>
    <mergeCell ref="X36:Y36"/>
    <mergeCell ref="Z36:AA36"/>
    <mergeCell ref="AB36:AE36"/>
    <mergeCell ref="AF36:AI36"/>
    <mergeCell ref="E37:W37"/>
    <mergeCell ref="X37:Y37"/>
    <mergeCell ref="Z37:AA37"/>
    <mergeCell ref="AB37:AE37"/>
    <mergeCell ref="AF37:AI37"/>
    <mergeCell ref="E38:W38"/>
    <mergeCell ref="X38:Y38"/>
    <mergeCell ref="E11:W11"/>
    <mergeCell ref="X11:Y11"/>
    <mergeCell ref="Z11:AA11"/>
    <mergeCell ref="AB11:AE11"/>
    <mergeCell ref="AF11:AI11"/>
    <mergeCell ref="E12:W12"/>
    <mergeCell ref="X12:Y12"/>
    <mergeCell ref="Z12:AA12"/>
    <mergeCell ref="AB12:AE12"/>
    <mergeCell ref="AF12:AI12"/>
    <mergeCell ref="E13:W13"/>
    <mergeCell ref="X13:Y13"/>
    <mergeCell ref="Z13:AA13"/>
    <mergeCell ref="AB13:AE13"/>
    <mergeCell ref="AF13:AI13"/>
    <mergeCell ref="E20:W20"/>
    <mergeCell ref="X20:Y20"/>
    <mergeCell ref="Z20:AA20"/>
    <mergeCell ref="AB20:AE20"/>
    <mergeCell ref="AF20:AI20"/>
    <mergeCell ref="E21:W21"/>
    <mergeCell ref="X21:Y21"/>
    <mergeCell ref="X22:Y22"/>
    <mergeCell ref="Z22:AA22"/>
    <mergeCell ref="AB22:AE22"/>
    <mergeCell ref="E18:W18"/>
    <mergeCell ref="X18:Y18"/>
    <mergeCell ref="Z18:AA18"/>
    <mergeCell ref="AB18:AE18"/>
    <mergeCell ref="AF18:AI18"/>
    <mergeCell ref="E19:W19"/>
    <mergeCell ref="X19:Y19"/>
    <mergeCell ref="Z19:AA19"/>
    <mergeCell ref="AB19:AE19"/>
    <mergeCell ref="AF19:AI19"/>
    <mergeCell ref="AF22:AI22"/>
    <mergeCell ref="C1:E2"/>
    <mergeCell ref="F1:N2"/>
    <mergeCell ref="AD3:AI3"/>
    <mergeCell ref="E4:W4"/>
    <mergeCell ref="X4:Y4"/>
    <mergeCell ref="E27:W27"/>
    <mergeCell ref="X27:Y27"/>
    <mergeCell ref="Z27:AA27"/>
    <mergeCell ref="AB27:AE27"/>
    <mergeCell ref="AF27:AI27"/>
    <mergeCell ref="E16:W16"/>
    <mergeCell ref="X16:Y16"/>
    <mergeCell ref="Z16:AA16"/>
    <mergeCell ref="AB16:AE16"/>
    <mergeCell ref="AF16:AI16"/>
    <mergeCell ref="E17:W17"/>
    <mergeCell ref="X17:Y17"/>
    <mergeCell ref="Z17:AA17"/>
    <mergeCell ref="AB17:AE17"/>
    <mergeCell ref="AF17:AI17"/>
    <mergeCell ref="Z21:AA21"/>
    <mergeCell ref="AB21:AE21"/>
    <mergeCell ref="AF21:AI21"/>
    <mergeCell ref="E22:W22"/>
    <mergeCell ref="E28:W28"/>
    <mergeCell ref="X28:Y28"/>
    <mergeCell ref="Z28:AA28"/>
    <mergeCell ref="AB28:AE28"/>
    <mergeCell ref="AF28:AI28"/>
    <mergeCell ref="E29:W29"/>
    <mergeCell ref="X29:Y29"/>
    <mergeCell ref="Z29:AA29"/>
    <mergeCell ref="AB29:AE29"/>
    <mergeCell ref="AF29:AI29"/>
    <mergeCell ref="E32:W32"/>
    <mergeCell ref="X32:Y32"/>
    <mergeCell ref="Z32:AA32"/>
    <mergeCell ref="AB32:AE32"/>
    <mergeCell ref="AF32:AI32"/>
    <mergeCell ref="E33:W33"/>
    <mergeCell ref="E35:W35"/>
    <mergeCell ref="X35:Y35"/>
    <mergeCell ref="Z35:AA35"/>
    <mergeCell ref="AB35:AE35"/>
    <mergeCell ref="AF35:AI35"/>
    <mergeCell ref="X33:Y33"/>
    <mergeCell ref="Z33:AA33"/>
    <mergeCell ref="AB33:AE33"/>
    <mergeCell ref="AF33:AI33"/>
    <mergeCell ref="E34:W34"/>
    <mergeCell ref="X34:Y34"/>
    <mergeCell ref="Z34:AA34"/>
    <mergeCell ref="AB34:AE34"/>
    <mergeCell ref="AF34:AI34"/>
    <mergeCell ref="Z38:AA38"/>
    <mergeCell ref="AB38:AE38"/>
    <mergeCell ref="AF38:AI38"/>
    <mergeCell ref="X39:AA39"/>
    <mergeCell ref="AB39:AE39"/>
    <mergeCell ref="AF39:AI39"/>
    <mergeCell ref="X40:AA40"/>
    <mergeCell ref="AB40:AE40"/>
    <mergeCell ref="AF40:AI40"/>
    <mergeCell ref="Z44:AI44"/>
    <mergeCell ref="C40:E40"/>
    <mergeCell ref="F40:H40"/>
    <mergeCell ref="I40:K40"/>
    <mergeCell ref="L40:N40"/>
    <mergeCell ref="Z42:AI42"/>
    <mergeCell ref="C43:E43"/>
    <mergeCell ref="F43:H43"/>
    <mergeCell ref="I43:K43"/>
    <mergeCell ref="L43:N43"/>
    <mergeCell ref="Z43:AI43"/>
  </mergeCells>
  <phoneticPr fontId="1"/>
  <conditionalFormatting sqref="C5:D5">
    <cfRule type="expression" dxfId="1" priority="1">
      <formula>$D$5=""</formula>
    </cfRule>
  </conditionalFormatting>
  <dataValidations count="1">
    <dataValidation type="list" allowBlank="1" showInputMessage="1" showErrorMessage="1" sqref="X40:AA40" xr:uid="{2F3D39A3-A758-40C3-BCE7-DB35E211F5CC}">
      <formula1>$AV$3:$AV$6</formula1>
    </dataValidation>
  </dataValidations>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4" man="1"/>
    <brk id="43"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434C9-31E3-4BFB-A5D6-5F1B4F670E3E}">
  <dimension ref="B1:AV44"/>
  <sheetViews>
    <sheetView view="pageBreakPreview" zoomScale="120" zoomScaleNormal="70" zoomScaleSheetLayoutView="120" workbookViewId="0">
      <selection activeCell="X40" sqref="X40:AA40"/>
    </sheetView>
  </sheetViews>
  <sheetFormatPr defaultRowHeight="18.75" x14ac:dyDescent="0.4"/>
  <cols>
    <col min="1" max="1" width="0.875" customWidth="1"/>
    <col min="2" max="2" width="1.125" customWidth="1"/>
    <col min="3" max="35" width="2.625" customWidth="1"/>
    <col min="36" max="36" width="3.125" customWidth="1"/>
    <col min="37" max="37" width="9" style="9"/>
  </cols>
  <sheetData>
    <row r="1" spans="2:48" ht="18.75" customHeight="1" x14ac:dyDescent="0.4">
      <c r="B1" s="1"/>
      <c r="C1" s="172" t="s">
        <v>14</v>
      </c>
      <c r="D1" s="173"/>
      <c r="E1" s="173"/>
      <c r="F1" s="174" t="str">
        <f>IF(契約分!G8="","",契約分!G8)</f>
        <v/>
      </c>
      <c r="G1" s="175"/>
      <c r="H1" s="175"/>
      <c r="I1" s="175"/>
      <c r="J1" s="175"/>
      <c r="K1" s="175"/>
      <c r="L1" s="176"/>
      <c r="M1" s="176"/>
      <c r="N1" s="176"/>
      <c r="O1" s="1"/>
      <c r="P1" s="1"/>
      <c r="Q1" s="1"/>
      <c r="R1" s="1"/>
      <c r="S1" s="1"/>
      <c r="T1" s="1"/>
      <c r="U1" s="1"/>
      <c r="V1" s="1"/>
      <c r="W1" s="1"/>
      <c r="X1" s="1"/>
      <c r="Y1" s="1"/>
      <c r="Z1" s="1"/>
      <c r="AA1" s="1"/>
      <c r="AB1" s="1"/>
      <c r="AC1" s="1"/>
      <c r="AD1" s="1"/>
      <c r="AE1" s="1"/>
      <c r="AF1" s="1"/>
      <c r="AG1" s="1"/>
      <c r="AH1" s="1"/>
      <c r="AI1" s="1"/>
      <c r="AV1" s="3" t="b">
        <v>0</v>
      </c>
    </row>
    <row r="2" spans="2:48" ht="18.75" customHeight="1" x14ac:dyDescent="0.4">
      <c r="B2" s="4"/>
      <c r="C2" s="173"/>
      <c r="D2" s="173"/>
      <c r="E2" s="173"/>
      <c r="F2" s="175"/>
      <c r="G2" s="175"/>
      <c r="H2" s="175"/>
      <c r="I2" s="175"/>
      <c r="J2" s="175"/>
      <c r="K2" s="175"/>
      <c r="L2" s="175"/>
      <c r="M2" s="175"/>
      <c r="N2" s="175"/>
      <c r="O2" s="4"/>
      <c r="P2" s="4"/>
      <c r="Q2" s="4"/>
      <c r="R2" s="4"/>
      <c r="S2" s="4" t="s">
        <v>59</v>
      </c>
      <c r="T2" s="4"/>
      <c r="U2" s="4"/>
      <c r="V2" s="4"/>
      <c r="W2" s="4"/>
      <c r="X2" s="4"/>
      <c r="Y2" s="4"/>
      <c r="Z2" s="4"/>
      <c r="AA2" s="4"/>
      <c r="AB2" s="4"/>
      <c r="AC2" s="4"/>
      <c r="AD2" s="4"/>
      <c r="AE2" s="4"/>
      <c r="AF2" s="4"/>
      <c r="AG2" s="4"/>
      <c r="AH2" s="4"/>
      <c r="AI2" s="4"/>
      <c r="AV2" s="3"/>
    </row>
    <row r="3" spans="2:48" x14ac:dyDescent="0.4">
      <c r="B3" s="1"/>
      <c r="C3" s="5"/>
      <c r="D3" s="5"/>
      <c r="E3" s="1"/>
      <c r="F3" s="1"/>
      <c r="G3" s="1"/>
      <c r="H3" s="1"/>
      <c r="I3" s="1"/>
      <c r="J3" s="1"/>
      <c r="K3" s="1"/>
      <c r="L3" s="1"/>
      <c r="M3" s="1"/>
      <c r="N3" s="1"/>
      <c r="O3" s="1"/>
      <c r="P3" s="1"/>
      <c r="Q3" s="1"/>
      <c r="R3" s="1"/>
      <c r="S3" s="1"/>
      <c r="T3" s="1"/>
      <c r="U3" s="1"/>
      <c r="V3" s="1"/>
      <c r="W3" s="1"/>
      <c r="X3" s="1"/>
      <c r="Y3" s="1"/>
      <c r="Z3" s="1"/>
      <c r="AA3" s="6"/>
      <c r="AB3" s="6"/>
      <c r="AC3" s="7" t="s">
        <v>73</v>
      </c>
      <c r="AD3" s="177" t="str">
        <f>IF(契約分!AC4="","",契約分!AC4)</f>
        <v/>
      </c>
      <c r="AE3" s="178"/>
      <c r="AF3" s="178"/>
      <c r="AG3" s="178"/>
      <c r="AH3" s="178"/>
      <c r="AI3" s="178"/>
      <c r="AV3" s="8"/>
    </row>
    <row r="4" spans="2:48" x14ac:dyDescent="0.4">
      <c r="B4" s="9"/>
      <c r="C4" s="10" t="s">
        <v>30</v>
      </c>
      <c r="D4" s="10" t="s">
        <v>31</v>
      </c>
      <c r="E4" s="104" t="s">
        <v>74</v>
      </c>
      <c r="F4" s="51"/>
      <c r="G4" s="51"/>
      <c r="H4" s="51"/>
      <c r="I4" s="51"/>
      <c r="J4" s="51"/>
      <c r="K4" s="51"/>
      <c r="L4" s="51"/>
      <c r="M4" s="51"/>
      <c r="N4" s="51"/>
      <c r="O4" s="51"/>
      <c r="P4" s="51"/>
      <c r="Q4" s="51"/>
      <c r="R4" s="51"/>
      <c r="S4" s="179"/>
      <c r="T4" s="179"/>
      <c r="U4" s="179"/>
      <c r="V4" s="179"/>
      <c r="W4" s="179"/>
      <c r="X4" s="135" t="s">
        <v>32</v>
      </c>
      <c r="Y4" s="51"/>
      <c r="Z4" s="180" t="s">
        <v>33</v>
      </c>
      <c r="AA4" s="51"/>
      <c r="AB4" s="180" t="s">
        <v>34</v>
      </c>
      <c r="AC4" s="51"/>
      <c r="AD4" s="51"/>
      <c r="AE4" s="51"/>
      <c r="AF4" s="135" t="s">
        <v>53</v>
      </c>
      <c r="AG4" s="51"/>
      <c r="AH4" s="51"/>
      <c r="AI4" s="51"/>
      <c r="AK4" s="9" t="s">
        <v>110</v>
      </c>
      <c r="AV4" s="11" t="s">
        <v>40</v>
      </c>
    </row>
    <row r="5" spans="2:48" ht="19.5" x14ac:dyDescent="0.4">
      <c r="B5" s="12"/>
      <c r="C5" s="24"/>
      <c r="D5" s="24"/>
      <c r="E5" s="116"/>
      <c r="F5" s="170"/>
      <c r="G5" s="170"/>
      <c r="H5" s="170"/>
      <c r="I5" s="170"/>
      <c r="J5" s="170"/>
      <c r="K5" s="170"/>
      <c r="L5" s="170"/>
      <c r="M5" s="170"/>
      <c r="N5" s="170"/>
      <c r="O5" s="170"/>
      <c r="P5" s="170"/>
      <c r="Q5" s="170"/>
      <c r="R5" s="170"/>
      <c r="S5" s="170"/>
      <c r="T5" s="170"/>
      <c r="U5" s="170"/>
      <c r="V5" s="170"/>
      <c r="W5" s="171"/>
      <c r="X5" s="111"/>
      <c r="Y5" s="111"/>
      <c r="Z5" s="112"/>
      <c r="AA5" s="112"/>
      <c r="AB5" s="123"/>
      <c r="AC5" s="113"/>
      <c r="AD5" s="113"/>
      <c r="AE5" s="114"/>
      <c r="AF5" s="163" t="str">
        <f>IF(AB5="","",X5*AB5)</f>
        <v/>
      </c>
      <c r="AG5" s="164"/>
      <c r="AH5" s="164"/>
      <c r="AI5" s="165"/>
      <c r="AK5" s="9" t="s">
        <v>108</v>
      </c>
      <c r="AV5" s="11" t="s">
        <v>41</v>
      </c>
    </row>
    <row r="6" spans="2:48" x14ac:dyDescent="0.4">
      <c r="B6" s="9"/>
      <c r="C6" s="25"/>
      <c r="D6" s="25"/>
      <c r="E6" s="116"/>
      <c r="F6" s="170"/>
      <c r="G6" s="170"/>
      <c r="H6" s="170"/>
      <c r="I6" s="170"/>
      <c r="J6" s="170"/>
      <c r="K6" s="170"/>
      <c r="L6" s="170"/>
      <c r="M6" s="170"/>
      <c r="N6" s="170"/>
      <c r="O6" s="170"/>
      <c r="P6" s="170"/>
      <c r="Q6" s="170"/>
      <c r="R6" s="170"/>
      <c r="S6" s="170"/>
      <c r="T6" s="170"/>
      <c r="U6" s="170"/>
      <c r="V6" s="170"/>
      <c r="W6" s="171"/>
      <c r="X6" s="111"/>
      <c r="Y6" s="111"/>
      <c r="Z6" s="112"/>
      <c r="AA6" s="112"/>
      <c r="AB6" s="123"/>
      <c r="AC6" s="113"/>
      <c r="AD6" s="113"/>
      <c r="AE6" s="114"/>
      <c r="AF6" s="163" t="str">
        <f t="shared" ref="AF6:AF38" si="0">IF(AB6="","",X6*AB6)</f>
        <v/>
      </c>
      <c r="AG6" s="164"/>
      <c r="AH6" s="164"/>
      <c r="AI6" s="165"/>
      <c r="AK6" s="9" t="s">
        <v>111</v>
      </c>
      <c r="AV6" s="11" t="s">
        <v>42</v>
      </c>
    </row>
    <row r="7" spans="2:48" x14ac:dyDescent="0.4">
      <c r="B7" s="13"/>
      <c r="C7" s="25"/>
      <c r="D7" s="25"/>
      <c r="E7" s="116"/>
      <c r="F7" s="170"/>
      <c r="G7" s="170"/>
      <c r="H7" s="170"/>
      <c r="I7" s="170"/>
      <c r="J7" s="170"/>
      <c r="K7" s="170"/>
      <c r="L7" s="170"/>
      <c r="M7" s="170"/>
      <c r="N7" s="170"/>
      <c r="O7" s="170"/>
      <c r="P7" s="170"/>
      <c r="Q7" s="170"/>
      <c r="R7" s="170"/>
      <c r="S7" s="170"/>
      <c r="T7" s="170"/>
      <c r="U7" s="170"/>
      <c r="V7" s="170"/>
      <c r="W7" s="171"/>
      <c r="X7" s="111"/>
      <c r="Y7" s="111"/>
      <c r="Z7" s="112"/>
      <c r="AA7" s="112"/>
      <c r="AB7" s="123"/>
      <c r="AC7" s="113"/>
      <c r="AD7" s="113"/>
      <c r="AE7" s="114"/>
      <c r="AF7" s="163" t="str">
        <f t="shared" si="0"/>
        <v/>
      </c>
      <c r="AG7" s="164"/>
      <c r="AH7" s="164"/>
      <c r="AI7" s="165"/>
      <c r="AV7" s="3"/>
    </row>
    <row r="8" spans="2:48" ht="19.5" x14ac:dyDescent="0.4">
      <c r="B8" s="12"/>
      <c r="C8" s="25"/>
      <c r="D8" s="25"/>
      <c r="E8" s="116"/>
      <c r="F8" s="170"/>
      <c r="G8" s="170"/>
      <c r="H8" s="170"/>
      <c r="I8" s="170"/>
      <c r="J8" s="170"/>
      <c r="K8" s="170"/>
      <c r="L8" s="170"/>
      <c r="M8" s="170"/>
      <c r="N8" s="170"/>
      <c r="O8" s="170"/>
      <c r="P8" s="170"/>
      <c r="Q8" s="170"/>
      <c r="R8" s="170"/>
      <c r="S8" s="170"/>
      <c r="T8" s="170"/>
      <c r="U8" s="170"/>
      <c r="V8" s="170"/>
      <c r="W8" s="171"/>
      <c r="X8" s="111"/>
      <c r="Y8" s="111"/>
      <c r="Z8" s="112"/>
      <c r="AA8" s="112"/>
      <c r="AB8" s="123"/>
      <c r="AC8" s="113"/>
      <c r="AD8" s="113"/>
      <c r="AE8" s="114"/>
      <c r="AF8" s="163" t="str">
        <f t="shared" si="0"/>
        <v/>
      </c>
      <c r="AG8" s="164"/>
      <c r="AH8" s="164"/>
      <c r="AI8" s="165"/>
      <c r="AV8" s="3"/>
    </row>
    <row r="9" spans="2:48" ht="19.5" x14ac:dyDescent="0.4">
      <c r="B9" s="12"/>
      <c r="C9" s="25"/>
      <c r="D9" s="25"/>
      <c r="E9" s="116"/>
      <c r="F9" s="170"/>
      <c r="G9" s="170"/>
      <c r="H9" s="170"/>
      <c r="I9" s="170"/>
      <c r="J9" s="170"/>
      <c r="K9" s="170"/>
      <c r="L9" s="170"/>
      <c r="M9" s="170"/>
      <c r="N9" s="170"/>
      <c r="O9" s="170"/>
      <c r="P9" s="170"/>
      <c r="Q9" s="170"/>
      <c r="R9" s="170"/>
      <c r="S9" s="170"/>
      <c r="T9" s="170"/>
      <c r="U9" s="170"/>
      <c r="V9" s="170"/>
      <c r="W9" s="171"/>
      <c r="X9" s="111"/>
      <c r="Y9" s="111"/>
      <c r="Z9" s="112"/>
      <c r="AA9" s="112"/>
      <c r="AB9" s="123"/>
      <c r="AC9" s="113"/>
      <c r="AD9" s="113"/>
      <c r="AE9" s="114"/>
      <c r="AF9" s="163" t="str">
        <f t="shared" si="0"/>
        <v/>
      </c>
      <c r="AG9" s="164"/>
      <c r="AH9" s="164"/>
      <c r="AI9" s="165"/>
      <c r="AV9" s="3"/>
    </row>
    <row r="10" spans="2:48" x14ac:dyDescent="0.4">
      <c r="C10" s="25"/>
      <c r="D10" s="25"/>
      <c r="E10" s="116"/>
      <c r="F10" s="170"/>
      <c r="G10" s="170"/>
      <c r="H10" s="170"/>
      <c r="I10" s="170"/>
      <c r="J10" s="170"/>
      <c r="K10" s="170"/>
      <c r="L10" s="170"/>
      <c r="M10" s="170"/>
      <c r="N10" s="170"/>
      <c r="O10" s="170"/>
      <c r="P10" s="170"/>
      <c r="Q10" s="170"/>
      <c r="R10" s="170"/>
      <c r="S10" s="170"/>
      <c r="T10" s="170"/>
      <c r="U10" s="170"/>
      <c r="V10" s="170"/>
      <c r="W10" s="171"/>
      <c r="X10" s="111"/>
      <c r="Y10" s="111"/>
      <c r="Z10" s="112"/>
      <c r="AA10" s="112"/>
      <c r="AB10" s="123"/>
      <c r="AC10" s="113"/>
      <c r="AD10" s="113"/>
      <c r="AE10" s="114"/>
      <c r="AF10" s="163" t="str">
        <f t="shared" si="0"/>
        <v/>
      </c>
      <c r="AG10" s="164"/>
      <c r="AH10" s="164"/>
      <c r="AI10" s="165"/>
      <c r="AV10" s="3"/>
    </row>
    <row r="11" spans="2:48" x14ac:dyDescent="0.4">
      <c r="C11" s="25"/>
      <c r="D11" s="25"/>
      <c r="E11" s="116"/>
      <c r="F11" s="170"/>
      <c r="G11" s="170"/>
      <c r="H11" s="170"/>
      <c r="I11" s="170"/>
      <c r="J11" s="170"/>
      <c r="K11" s="170"/>
      <c r="L11" s="170"/>
      <c r="M11" s="170"/>
      <c r="N11" s="170"/>
      <c r="O11" s="170"/>
      <c r="P11" s="170"/>
      <c r="Q11" s="170"/>
      <c r="R11" s="170"/>
      <c r="S11" s="170"/>
      <c r="T11" s="170"/>
      <c r="U11" s="170"/>
      <c r="V11" s="170"/>
      <c r="W11" s="171"/>
      <c r="X11" s="111"/>
      <c r="Y11" s="111"/>
      <c r="Z11" s="112"/>
      <c r="AA11" s="112"/>
      <c r="AB11" s="123"/>
      <c r="AC11" s="113"/>
      <c r="AD11" s="113"/>
      <c r="AE11" s="114"/>
      <c r="AF11" s="163" t="str">
        <f t="shared" si="0"/>
        <v/>
      </c>
      <c r="AG11" s="164"/>
      <c r="AH11" s="164"/>
      <c r="AI11" s="165"/>
      <c r="AV11" s="3"/>
    </row>
    <row r="12" spans="2:48" x14ac:dyDescent="0.4">
      <c r="C12" s="25"/>
      <c r="D12" s="25"/>
      <c r="E12" s="116"/>
      <c r="F12" s="170"/>
      <c r="G12" s="170"/>
      <c r="H12" s="170"/>
      <c r="I12" s="170"/>
      <c r="J12" s="170"/>
      <c r="K12" s="170"/>
      <c r="L12" s="170"/>
      <c r="M12" s="170"/>
      <c r="N12" s="170"/>
      <c r="O12" s="170"/>
      <c r="P12" s="170"/>
      <c r="Q12" s="170"/>
      <c r="R12" s="170"/>
      <c r="S12" s="170"/>
      <c r="T12" s="170"/>
      <c r="U12" s="170"/>
      <c r="V12" s="170"/>
      <c r="W12" s="171"/>
      <c r="X12" s="111"/>
      <c r="Y12" s="111"/>
      <c r="Z12" s="112"/>
      <c r="AA12" s="112"/>
      <c r="AB12" s="123"/>
      <c r="AC12" s="113"/>
      <c r="AD12" s="113"/>
      <c r="AE12" s="114"/>
      <c r="AF12" s="163" t="str">
        <f t="shared" si="0"/>
        <v/>
      </c>
      <c r="AG12" s="164"/>
      <c r="AH12" s="164"/>
      <c r="AI12" s="165"/>
      <c r="AV12" s="3"/>
    </row>
    <row r="13" spans="2:48" x14ac:dyDescent="0.4">
      <c r="C13" s="25"/>
      <c r="D13" s="25"/>
      <c r="E13" s="116"/>
      <c r="F13" s="170"/>
      <c r="G13" s="170"/>
      <c r="H13" s="170"/>
      <c r="I13" s="170"/>
      <c r="J13" s="170"/>
      <c r="K13" s="170"/>
      <c r="L13" s="170"/>
      <c r="M13" s="170"/>
      <c r="N13" s="170"/>
      <c r="O13" s="170"/>
      <c r="P13" s="170"/>
      <c r="Q13" s="170"/>
      <c r="R13" s="170"/>
      <c r="S13" s="170"/>
      <c r="T13" s="170"/>
      <c r="U13" s="170"/>
      <c r="V13" s="170"/>
      <c r="W13" s="171"/>
      <c r="X13" s="111"/>
      <c r="Y13" s="111"/>
      <c r="Z13" s="112"/>
      <c r="AA13" s="112"/>
      <c r="AB13" s="123"/>
      <c r="AC13" s="113"/>
      <c r="AD13" s="113"/>
      <c r="AE13" s="114"/>
      <c r="AF13" s="163" t="str">
        <f t="shared" si="0"/>
        <v/>
      </c>
      <c r="AG13" s="164"/>
      <c r="AH13" s="164"/>
      <c r="AI13" s="165"/>
      <c r="AV13" s="3"/>
    </row>
    <row r="14" spans="2:48" ht="18.75" customHeight="1" x14ac:dyDescent="0.4">
      <c r="C14" s="25"/>
      <c r="D14" s="25"/>
      <c r="E14" s="116"/>
      <c r="F14" s="170"/>
      <c r="G14" s="170"/>
      <c r="H14" s="170"/>
      <c r="I14" s="170"/>
      <c r="J14" s="170"/>
      <c r="K14" s="170"/>
      <c r="L14" s="170"/>
      <c r="M14" s="170"/>
      <c r="N14" s="170"/>
      <c r="O14" s="170"/>
      <c r="P14" s="170"/>
      <c r="Q14" s="170"/>
      <c r="R14" s="170"/>
      <c r="S14" s="170"/>
      <c r="T14" s="170"/>
      <c r="U14" s="170"/>
      <c r="V14" s="170"/>
      <c r="W14" s="171"/>
      <c r="X14" s="111"/>
      <c r="Y14" s="111"/>
      <c r="Z14" s="112"/>
      <c r="AA14" s="112"/>
      <c r="AB14" s="123"/>
      <c r="AC14" s="113"/>
      <c r="AD14" s="113"/>
      <c r="AE14" s="114"/>
      <c r="AF14" s="163" t="str">
        <f t="shared" si="0"/>
        <v/>
      </c>
      <c r="AG14" s="164"/>
      <c r="AH14" s="164"/>
      <c r="AI14" s="165"/>
      <c r="AV14" s="3"/>
    </row>
    <row r="15" spans="2:48" ht="18.75" customHeight="1" x14ac:dyDescent="0.4">
      <c r="C15" s="25"/>
      <c r="D15" s="25"/>
      <c r="E15" s="116"/>
      <c r="F15" s="170"/>
      <c r="G15" s="170"/>
      <c r="H15" s="170"/>
      <c r="I15" s="170"/>
      <c r="J15" s="170"/>
      <c r="K15" s="170"/>
      <c r="L15" s="170"/>
      <c r="M15" s="170"/>
      <c r="N15" s="170"/>
      <c r="O15" s="170"/>
      <c r="P15" s="170"/>
      <c r="Q15" s="170"/>
      <c r="R15" s="170"/>
      <c r="S15" s="170"/>
      <c r="T15" s="170"/>
      <c r="U15" s="170"/>
      <c r="V15" s="170"/>
      <c r="W15" s="171"/>
      <c r="X15" s="111"/>
      <c r="Y15" s="111"/>
      <c r="Z15" s="112"/>
      <c r="AA15" s="112"/>
      <c r="AB15" s="123"/>
      <c r="AC15" s="113"/>
      <c r="AD15" s="113"/>
      <c r="AE15" s="114"/>
      <c r="AF15" s="163" t="str">
        <f t="shared" si="0"/>
        <v/>
      </c>
      <c r="AG15" s="164"/>
      <c r="AH15" s="164"/>
      <c r="AI15" s="165"/>
      <c r="AV15" s="3"/>
    </row>
    <row r="16" spans="2:48" ht="18.75" customHeight="1" x14ac:dyDescent="0.4">
      <c r="C16" s="25"/>
      <c r="D16" s="25"/>
      <c r="E16" s="116"/>
      <c r="F16" s="170"/>
      <c r="G16" s="170"/>
      <c r="H16" s="170"/>
      <c r="I16" s="170"/>
      <c r="J16" s="170"/>
      <c r="K16" s="170"/>
      <c r="L16" s="170"/>
      <c r="M16" s="170"/>
      <c r="N16" s="170"/>
      <c r="O16" s="170"/>
      <c r="P16" s="170"/>
      <c r="Q16" s="170"/>
      <c r="R16" s="170"/>
      <c r="S16" s="170"/>
      <c r="T16" s="170"/>
      <c r="U16" s="170"/>
      <c r="V16" s="170"/>
      <c r="W16" s="171"/>
      <c r="X16" s="111"/>
      <c r="Y16" s="111"/>
      <c r="Z16" s="112"/>
      <c r="AA16" s="112"/>
      <c r="AB16" s="123"/>
      <c r="AC16" s="113"/>
      <c r="AD16" s="113"/>
      <c r="AE16" s="114"/>
      <c r="AF16" s="163" t="str">
        <f t="shared" si="0"/>
        <v/>
      </c>
      <c r="AG16" s="164"/>
      <c r="AH16" s="164"/>
      <c r="AI16" s="165"/>
      <c r="AV16" s="3"/>
    </row>
    <row r="17" spans="2:48" ht="18.75" customHeight="1" x14ac:dyDescent="0.4">
      <c r="C17" s="25"/>
      <c r="D17" s="25"/>
      <c r="E17" s="116"/>
      <c r="F17" s="170"/>
      <c r="G17" s="170"/>
      <c r="H17" s="170"/>
      <c r="I17" s="170"/>
      <c r="J17" s="170"/>
      <c r="K17" s="170"/>
      <c r="L17" s="170"/>
      <c r="M17" s="170"/>
      <c r="N17" s="170"/>
      <c r="O17" s="170"/>
      <c r="P17" s="170"/>
      <c r="Q17" s="170"/>
      <c r="R17" s="170"/>
      <c r="S17" s="170"/>
      <c r="T17" s="170"/>
      <c r="U17" s="170"/>
      <c r="V17" s="170"/>
      <c r="W17" s="171"/>
      <c r="X17" s="111"/>
      <c r="Y17" s="111"/>
      <c r="Z17" s="112"/>
      <c r="AA17" s="112"/>
      <c r="AB17" s="123"/>
      <c r="AC17" s="113"/>
      <c r="AD17" s="113"/>
      <c r="AE17" s="114"/>
      <c r="AF17" s="163" t="str">
        <f t="shared" si="0"/>
        <v/>
      </c>
      <c r="AG17" s="164"/>
      <c r="AH17" s="164"/>
      <c r="AI17" s="165"/>
      <c r="AV17" s="3"/>
    </row>
    <row r="18" spans="2:48" x14ac:dyDescent="0.4">
      <c r="C18" s="25"/>
      <c r="D18" s="25"/>
      <c r="E18" s="116"/>
      <c r="F18" s="170"/>
      <c r="G18" s="170"/>
      <c r="H18" s="170"/>
      <c r="I18" s="170"/>
      <c r="J18" s="170"/>
      <c r="K18" s="170"/>
      <c r="L18" s="170"/>
      <c r="M18" s="170"/>
      <c r="N18" s="170"/>
      <c r="O18" s="170"/>
      <c r="P18" s="170"/>
      <c r="Q18" s="170"/>
      <c r="R18" s="170"/>
      <c r="S18" s="170"/>
      <c r="T18" s="170"/>
      <c r="U18" s="170"/>
      <c r="V18" s="170"/>
      <c r="W18" s="171"/>
      <c r="X18" s="111"/>
      <c r="Y18" s="111"/>
      <c r="Z18" s="112"/>
      <c r="AA18" s="112"/>
      <c r="AB18" s="123"/>
      <c r="AC18" s="113"/>
      <c r="AD18" s="113"/>
      <c r="AE18" s="114"/>
      <c r="AF18" s="163" t="str">
        <f t="shared" si="0"/>
        <v/>
      </c>
      <c r="AG18" s="164"/>
      <c r="AH18" s="164"/>
      <c r="AI18" s="165"/>
      <c r="AV18" s="3"/>
    </row>
    <row r="19" spans="2:48" x14ac:dyDescent="0.4">
      <c r="C19" s="25"/>
      <c r="D19" s="25"/>
      <c r="E19" s="116"/>
      <c r="F19" s="170"/>
      <c r="G19" s="170"/>
      <c r="H19" s="170"/>
      <c r="I19" s="170"/>
      <c r="J19" s="170"/>
      <c r="K19" s="170"/>
      <c r="L19" s="170"/>
      <c r="M19" s="170"/>
      <c r="N19" s="170"/>
      <c r="O19" s="170"/>
      <c r="P19" s="170"/>
      <c r="Q19" s="170"/>
      <c r="R19" s="170"/>
      <c r="S19" s="170"/>
      <c r="T19" s="170"/>
      <c r="U19" s="170"/>
      <c r="V19" s="170"/>
      <c r="W19" s="171"/>
      <c r="X19" s="111"/>
      <c r="Y19" s="111"/>
      <c r="Z19" s="112"/>
      <c r="AA19" s="112"/>
      <c r="AB19" s="123"/>
      <c r="AC19" s="113"/>
      <c r="AD19" s="113"/>
      <c r="AE19" s="114"/>
      <c r="AF19" s="163" t="str">
        <f t="shared" si="0"/>
        <v/>
      </c>
      <c r="AG19" s="164"/>
      <c r="AH19" s="164"/>
      <c r="AI19" s="165"/>
      <c r="AV19" s="3"/>
    </row>
    <row r="20" spans="2:48" x14ac:dyDescent="0.4">
      <c r="C20" s="25"/>
      <c r="D20" s="25"/>
      <c r="E20" s="116"/>
      <c r="F20" s="170"/>
      <c r="G20" s="170"/>
      <c r="H20" s="170"/>
      <c r="I20" s="170"/>
      <c r="J20" s="170"/>
      <c r="K20" s="170"/>
      <c r="L20" s="170"/>
      <c r="M20" s="170"/>
      <c r="N20" s="170"/>
      <c r="O20" s="170"/>
      <c r="P20" s="170"/>
      <c r="Q20" s="170"/>
      <c r="R20" s="170"/>
      <c r="S20" s="170"/>
      <c r="T20" s="170"/>
      <c r="U20" s="170"/>
      <c r="V20" s="170"/>
      <c r="W20" s="171"/>
      <c r="X20" s="111"/>
      <c r="Y20" s="111"/>
      <c r="Z20" s="112"/>
      <c r="AA20" s="112"/>
      <c r="AB20" s="123"/>
      <c r="AC20" s="113"/>
      <c r="AD20" s="113"/>
      <c r="AE20" s="114"/>
      <c r="AF20" s="163" t="str">
        <f t="shared" si="0"/>
        <v/>
      </c>
      <c r="AG20" s="164"/>
      <c r="AH20" s="164"/>
      <c r="AI20" s="165"/>
    </row>
    <row r="21" spans="2:48" ht="18.75" customHeight="1" x14ac:dyDescent="0.4">
      <c r="B21" s="1"/>
      <c r="C21" s="25"/>
      <c r="D21" s="25"/>
      <c r="E21" s="116"/>
      <c r="F21" s="170"/>
      <c r="G21" s="170"/>
      <c r="H21" s="170"/>
      <c r="I21" s="170"/>
      <c r="J21" s="170"/>
      <c r="K21" s="170"/>
      <c r="L21" s="170"/>
      <c r="M21" s="170"/>
      <c r="N21" s="170"/>
      <c r="O21" s="170"/>
      <c r="P21" s="170"/>
      <c r="Q21" s="170"/>
      <c r="R21" s="170"/>
      <c r="S21" s="170"/>
      <c r="T21" s="170"/>
      <c r="U21" s="170"/>
      <c r="V21" s="170"/>
      <c r="W21" s="171"/>
      <c r="X21" s="111"/>
      <c r="Y21" s="111"/>
      <c r="Z21" s="112"/>
      <c r="AA21" s="112"/>
      <c r="AB21" s="123"/>
      <c r="AC21" s="113"/>
      <c r="AD21" s="113"/>
      <c r="AE21" s="114"/>
      <c r="AF21" s="163" t="str">
        <f t="shared" si="0"/>
        <v/>
      </c>
      <c r="AG21" s="164"/>
      <c r="AH21" s="164"/>
      <c r="AI21" s="165"/>
    </row>
    <row r="22" spans="2:48" ht="18.75" customHeight="1" x14ac:dyDescent="0.4">
      <c r="C22" s="25"/>
      <c r="D22" s="25"/>
      <c r="E22" s="116"/>
      <c r="F22" s="170"/>
      <c r="G22" s="170"/>
      <c r="H22" s="170"/>
      <c r="I22" s="170"/>
      <c r="J22" s="170"/>
      <c r="K22" s="170"/>
      <c r="L22" s="170"/>
      <c r="M22" s="170"/>
      <c r="N22" s="170"/>
      <c r="O22" s="170"/>
      <c r="P22" s="170"/>
      <c r="Q22" s="170"/>
      <c r="R22" s="170"/>
      <c r="S22" s="170"/>
      <c r="T22" s="170"/>
      <c r="U22" s="170"/>
      <c r="V22" s="170"/>
      <c r="W22" s="171"/>
      <c r="X22" s="111"/>
      <c r="Y22" s="111"/>
      <c r="Z22" s="112"/>
      <c r="AA22" s="112"/>
      <c r="AB22" s="123"/>
      <c r="AC22" s="113"/>
      <c r="AD22" s="113"/>
      <c r="AE22" s="114"/>
      <c r="AF22" s="163" t="str">
        <f t="shared" si="0"/>
        <v/>
      </c>
      <c r="AG22" s="164"/>
      <c r="AH22" s="164"/>
      <c r="AI22" s="165"/>
      <c r="AV22" s="3" t="b">
        <v>0</v>
      </c>
    </row>
    <row r="23" spans="2:48" x14ac:dyDescent="0.4">
      <c r="C23" s="25"/>
      <c r="D23" s="25"/>
      <c r="E23" s="116"/>
      <c r="F23" s="170"/>
      <c r="G23" s="170"/>
      <c r="H23" s="170"/>
      <c r="I23" s="170"/>
      <c r="J23" s="170"/>
      <c r="K23" s="170"/>
      <c r="L23" s="170"/>
      <c r="M23" s="170"/>
      <c r="N23" s="170"/>
      <c r="O23" s="170"/>
      <c r="P23" s="170"/>
      <c r="Q23" s="170"/>
      <c r="R23" s="170"/>
      <c r="S23" s="170"/>
      <c r="T23" s="170"/>
      <c r="U23" s="170"/>
      <c r="V23" s="170"/>
      <c r="W23" s="171"/>
      <c r="X23" s="111"/>
      <c r="Y23" s="111"/>
      <c r="Z23" s="112"/>
      <c r="AA23" s="112"/>
      <c r="AB23" s="123"/>
      <c r="AC23" s="113"/>
      <c r="AD23" s="113"/>
      <c r="AE23" s="114"/>
      <c r="AF23" s="163" t="str">
        <f t="shared" si="0"/>
        <v/>
      </c>
      <c r="AG23" s="164"/>
      <c r="AH23" s="164"/>
      <c r="AI23" s="165"/>
      <c r="AV23" s="3"/>
    </row>
    <row r="24" spans="2:48" x14ac:dyDescent="0.4">
      <c r="C24" s="25"/>
      <c r="D24" s="25"/>
      <c r="E24" s="116"/>
      <c r="F24" s="170"/>
      <c r="G24" s="170"/>
      <c r="H24" s="170"/>
      <c r="I24" s="170"/>
      <c r="J24" s="170"/>
      <c r="K24" s="170"/>
      <c r="L24" s="170"/>
      <c r="M24" s="170"/>
      <c r="N24" s="170"/>
      <c r="O24" s="170"/>
      <c r="P24" s="170"/>
      <c r="Q24" s="170"/>
      <c r="R24" s="170"/>
      <c r="S24" s="170"/>
      <c r="T24" s="170"/>
      <c r="U24" s="170"/>
      <c r="V24" s="170"/>
      <c r="W24" s="171"/>
      <c r="X24" s="111"/>
      <c r="Y24" s="111"/>
      <c r="Z24" s="112"/>
      <c r="AA24" s="112"/>
      <c r="AB24" s="123"/>
      <c r="AC24" s="113"/>
      <c r="AD24" s="113"/>
      <c r="AE24" s="114"/>
      <c r="AF24" s="163" t="str">
        <f t="shared" si="0"/>
        <v/>
      </c>
      <c r="AG24" s="164"/>
      <c r="AH24" s="164"/>
      <c r="AI24" s="165"/>
      <c r="AV24" s="8"/>
    </row>
    <row r="25" spans="2:48" x14ac:dyDescent="0.4">
      <c r="C25" s="25"/>
      <c r="D25" s="25"/>
      <c r="E25" s="116"/>
      <c r="F25" s="170"/>
      <c r="G25" s="170"/>
      <c r="H25" s="170"/>
      <c r="I25" s="170"/>
      <c r="J25" s="170"/>
      <c r="K25" s="170"/>
      <c r="L25" s="170"/>
      <c r="M25" s="170"/>
      <c r="N25" s="170"/>
      <c r="O25" s="170"/>
      <c r="P25" s="170"/>
      <c r="Q25" s="170"/>
      <c r="R25" s="170"/>
      <c r="S25" s="170"/>
      <c r="T25" s="170"/>
      <c r="U25" s="170"/>
      <c r="V25" s="170"/>
      <c r="W25" s="171"/>
      <c r="X25" s="111"/>
      <c r="Y25" s="111"/>
      <c r="Z25" s="112"/>
      <c r="AA25" s="112"/>
      <c r="AB25" s="123"/>
      <c r="AC25" s="113"/>
      <c r="AD25" s="113"/>
      <c r="AE25" s="114"/>
      <c r="AF25" s="163" t="str">
        <f t="shared" si="0"/>
        <v/>
      </c>
      <c r="AG25" s="164"/>
      <c r="AH25" s="164"/>
      <c r="AI25" s="165"/>
      <c r="AV25" s="11" t="s">
        <v>40</v>
      </c>
    </row>
    <row r="26" spans="2:48" x14ac:dyDescent="0.4">
      <c r="C26" s="25"/>
      <c r="D26" s="25"/>
      <c r="E26" s="116"/>
      <c r="F26" s="170"/>
      <c r="G26" s="170"/>
      <c r="H26" s="170"/>
      <c r="I26" s="170"/>
      <c r="J26" s="170"/>
      <c r="K26" s="170"/>
      <c r="L26" s="170"/>
      <c r="M26" s="170"/>
      <c r="N26" s="170"/>
      <c r="O26" s="170"/>
      <c r="P26" s="170"/>
      <c r="Q26" s="170"/>
      <c r="R26" s="170"/>
      <c r="S26" s="170"/>
      <c r="T26" s="170"/>
      <c r="U26" s="170"/>
      <c r="V26" s="170"/>
      <c r="W26" s="171"/>
      <c r="X26" s="111"/>
      <c r="Y26" s="111"/>
      <c r="Z26" s="112"/>
      <c r="AA26" s="112"/>
      <c r="AB26" s="123"/>
      <c r="AC26" s="113"/>
      <c r="AD26" s="113"/>
      <c r="AE26" s="114"/>
      <c r="AF26" s="163" t="str">
        <f t="shared" si="0"/>
        <v/>
      </c>
      <c r="AG26" s="164"/>
      <c r="AH26" s="164"/>
      <c r="AI26" s="165"/>
      <c r="AV26" s="11" t="s">
        <v>41</v>
      </c>
    </row>
    <row r="27" spans="2:48" x14ac:dyDescent="0.4">
      <c r="C27" s="25"/>
      <c r="D27" s="25"/>
      <c r="E27" s="116"/>
      <c r="F27" s="170"/>
      <c r="G27" s="170"/>
      <c r="H27" s="170"/>
      <c r="I27" s="170"/>
      <c r="J27" s="170"/>
      <c r="K27" s="170"/>
      <c r="L27" s="170"/>
      <c r="M27" s="170"/>
      <c r="N27" s="170"/>
      <c r="O27" s="170"/>
      <c r="P27" s="170"/>
      <c r="Q27" s="170"/>
      <c r="R27" s="170"/>
      <c r="S27" s="170"/>
      <c r="T27" s="170"/>
      <c r="U27" s="170"/>
      <c r="V27" s="170"/>
      <c r="W27" s="171"/>
      <c r="X27" s="111"/>
      <c r="Y27" s="111"/>
      <c r="Z27" s="112"/>
      <c r="AA27" s="112"/>
      <c r="AB27" s="123"/>
      <c r="AC27" s="113"/>
      <c r="AD27" s="113"/>
      <c r="AE27" s="114"/>
      <c r="AF27" s="163" t="str">
        <f t="shared" si="0"/>
        <v/>
      </c>
      <c r="AG27" s="164"/>
      <c r="AH27" s="164"/>
      <c r="AI27" s="165"/>
      <c r="AV27" s="11" t="s">
        <v>42</v>
      </c>
    </row>
    <row r="28" spans="2:48" x14ac:dyDescent="0.4">
      <c r="C28" s="25"/>
      <c r="D28" s="25"/>
      <c r="E28" s="116"/>
      <c r="F28" s="170"/>
      <c r="G28" s="170"/>
      <c r="H28" s="170"/>
      <c r="I28" s="170"/>
      <c r="J28" s="170"/>
      <c r="K28" s="170"/>
      <c r="L28" s="170"/>
      <c r="M28" s="170"/>
      <c r="N28" s="170"/>
      <c r="O28" s="170"/>
      <c r="P28" s="170"/>
      <c r="Q28" s="170"/>
      <c r="R28" s="170"/>
      <c r="S28" s="170"/>
      <c r="T28" s="170"/>
      <c r="U28" s="170"/>
      <c r="V28" s="170"/>
      <c r="W28" s="171"/>
      <c r="X28" s="111"/>
      <c r="Y28" s="111"/>
      <c r="Z28" s="112"/>
      <c r="AA28" s="112"/>
      <c r="AB28" s="123"/>
      <c r="AC28" s="113"/>
      <c r="AD28" s="113"/>
      <c r="AE28" s="114"/>
      <c r="AF28" s="163" t="str">
        <f t="shared" si="0"/>
        <v/>
      </c>
      <c r="AG28" s="164"/>
      <c r="AH28" s="164"/>
      <c r="AI28" s="165"/>
      <c r="AV28" s="3"/>
    </row>
    <row r="29" spans="2:48" x14ac:dyDescent="0.4">
      <c r="C29" s="25"/>
      <c r="D29" s="25"/>
      <c r="E29" s="116"/>
      <c r="F29" s="170"/>
      <c r="G29" s="170"/>
      <c r="H29" s="170"/>
      <c r="I29" s="170"/>
      <c r="J29" s="170"/>
      <c r="K29" s="170"/>
      <c r="L29" s="170"/>
      <c r="M29" s="170"/>
      <c r="N29" s="170"/>
      <c r="O29" s="170"/>
      <c r="P29" s="170"/>
      <c r="Q29" s="170"/>
      <c r="R29" s="170"/>
      <c r="S29" s="170"/>
      <c r="T29" s="170"/>
      <c r="U29" s="170"/>
      <c r="V29" s="170"/>
      <c r="W29" s="171"/>
      <c r="X29" s="111"/>
      <c r="Y29" s="111"/>
      <c r="Z29" s="112"/>
      <c r="AA29" s="112"/>
      <c r="AB29" s="123"/>
      <c r="AC29" s="113"/>
      <c r="AD29" s="113"/>
      <c r="AE29" s="114"/>
      <c r="AF29" s="163" t="str">
        <f t="shared" si="0"/>
        <v/>
      </c>
      <c r="AG29" s="164"/>
      <c r="AH29" s="164"/>
      <c r="AI29" s="165"/>
      <c r="AV29" s="3"/>
    </row>
    <row r="30" spans="2:48" x14ac:dyDescent="0.4">
      <c r="C30" s="25"/>
      <c r="D30" s="25"/>
      <c r="E30" s="116"/>
      <c r="F30" s="170"/>
      <c r="G30" s="170"/>
      <c r="H30" s="170"/>
      <c r="I30" s="170"/>
      <c r="J30" s="170"/>
      <c r="K30" s="170"/>
      <c r="L30" s="170"/>
      <c r="M30" s="170"/>
      <c r="N30" s="170"/>
      <c r="O30" s="170"/>
      <c r="P30" s="170"/>
      <c r="Q30" s="170"/>
      <c r="R30" s="170"/>
      <c r="S30" s="170"/>
      <c r="T30" s="170"/>
      <c r="U30" s="170"/>
      <c r="V30" s="170"/>
      <c r="W30" s="171"/>
      <c r="X30" s="111"/>
      <c r="Y30" s="111"/>
      <c r="Z30" s="112"/>
      <c r="AA30" s="112"/>
      <c r="AB30" s="123"/>
      <c r="AC30" s="113"/>
      <c r="AD30" s="113"/>
      <c r="AE30" s="114"/>
      <c r="AF30" s="163" t="str">
        <f t="shared" si="0"/>
        <v/>
      </c>
      <c r="AG30" s="164"/>
      <c r="AH30" s="164"/>
      <c r="AI30" s="165"/>
      <c r="AV30" s="3"/>
    </row>
    <row r="31" spans="2:48" x14ac:dyDescent="0.4">
      <c r="C31" s="25"/>
      <c r="D31" s="25"/>
      <c r="E31" s="116"/>
      <c r="F31" s="170"/>
      <c r="G31" s="170"/>
      <c r="H31" s="170"/>
      <c r="I31" s="170"/>
      <c r="J31" s="170"/>
      <c r="K31" s="170"/>
      <c r="L31" s="170"/>
      <c r="M31" s="170"/>
      <c r="N31" s="170"/>
      <c r="O31" s="170"/>
      <c r="P31" s="170"/>
      <c r="Q31" s="170"/>
      <c r="R31" s="170"/>
      <c r="S31" s="170"/>
      <c r="T31" s="170"/>
      <c r="U31" s="170"/>
      <c r="V31" s="170"/>
      <c r="W31" s="171"/>
      <c r="X31" s="111"/>
      <c r="Y31" s="111"/>
      <c r="Z31" s="112"/>
      <c r="AA31" s="112"/>
      <c r="AB31" s="123"/>
      <c r="AC31" s="113"/>
      <c r="AD31" s="113"/>
      <c r="AE31" s="114"/>
      <c r="AF31" s="163" t="str">
        <f t="shared" si="0"/>
        <v/>
      </c>
      <c r="AG31" s="164"/>
      <c r="AH31" s="164"/>
      <c r="AI31" s="165"/>
      <c r="AV31" s="3"/>
    </row>
    <row r="32" spans="2:48" x14ac:dyDescent="0.4">
      <c r="C32" s="25"/>
      <c r="D32" s="25"/>
      <c r="E32" s="116"/>
      <c r="F32" s="170"/>
      <c r="G32" s="170"/>
      <c r="H32" s="170"/>
      <c r="I32" s="170"/>
      <c r="J32" s="170"/>
      <c r="K32" s="170"/>
      <c r="L32" s="170"/>
      <c r="M32" s="170"/>
      <c r="N32" s="170"/>
      <c r="O32" s="170"/>
      <c r="P32" s="170"/>
      <c r="Q32" s="170"/>
      <c r="R32" s="170"/>
      <c r="S32" s="170"/>
      <c r="T32" s="170"/>
      <c r="U32" s="170"/>
      <c r="V32" s="170"/>
      <c r="W32" s="171"/>
      <c r="X32" s="111"/>
      <c r="Y32" s="111"/>
      <c r="Z32" s="112"/>
      <c r="AA32" s="112"/>
      <c r="AB32" s="123"/>
      <c r="AC32" s="113"/>
      <c r="AD32" s="113"/>
      <c r="AE32" s="114"/>
      <c r="AF32" s="163" t="str">
        <f t="shared" si="0"/>
        <v/>
      </c>
      <c r="AG32" s="164"/>
      <c r="AH32" s="164"/>
      <c r="AI32" s="165"/>
      <c r="AV32" s="3"/>
    </row>
    <row r="33" spans="3:48" x14ac:dyDescent="0.4">
      <c r="C33" s="25"/>
      <c r="D33" s="25"/>
      <c r="E33" s="116"/>
      <c r="F33" s="170"/>
      <c r="G33" s="170"/>
      <c r="H33" s="170"/>
      <c r="I33" s="170"/>
      <c r="J33" s="170"/>
      <c r="K33" s="170"/>
      <c r="L33" s="170"/>
      <c r="M33" s="170"/>
      <c r="N33" s="170"/>
      <c r="O33" s="170"/>
      <c r="P33" s="170"/>
      <c r="Q33" s="170"/>
      <c r="R33" s="170"/>
      <c r="S33" s="170"/>
      <c r="T33" s="170"/>
      <c r="U33" s="170"/>
      <c r="V33" s="170"/>
      <c r="W33" s="171"/>
      <c r="X33" s="111"/>
      <c r="Y33" s="111"/>
      <c r="Z33" s="112"/>
      <c r="AA33" s="112"/>
      <c r="AB33" s="123"/>
      <c r="AC33" s="113"/>
      <c r="AD33" s="113"/>
      <c r="AE33" s="114"/>
      <c r="AF33" s="163" t="str">
        <f t="shared" si="0"/>
        <v/>
      </c>
      <c r="AG33" s="164"/>
      <c r="AH33" s="164"/>
      <c r="AI33" s="165"/>
      <c r="AV33" s="3"/>
    </row>
    <row r="34" spans="3:48" x14ac:dyDescent="0.4">
      <c r="C34" s="25"/>
      <c r="D34" s="25"/>
      <c r="E34" s="116"/>
      <c r="F34" s="170"/>
      <c r="G34" s="170"/>
      <c r="H34" s="170"/>
      <c r="I34" s="170"/>
      <c r="J34" s="170"/>
      <c r="K34" s="170"/>
      <c r="L34" s="170"/>
      <c r="M34" s="170"/>
      <c r="N34" s="170"/>
      <c r="O34" s="170"/>
      <c r="P34" s="170"/>
      <c r="Q34" s="170"/>
      <c r="R34" s="170"/>
      <c r="S34" s="170"/>
      <c r="T34" s="170"/>
      <c r="U34" s="170"/>
      <c r="V34" s="170"/>
      <c r="W34" s="171"/>
      <c r="X34" s="111"/>
      <c r="Y34" s="111"/>
      <c r="Z34" s="112"/>
      <c r="AA34" s="112"/>
      <c r="AB34" s="123"/>
      <c r="AC34" s="113"/>
      <c r="AD34" s="113"/>
      <c r="AE34" s="114"/>
      <c r="AF34" s="163" t="str">
        <f t="shared" si="0"/>
        <v/>
      </c>
      <c r="AG34" s="164"/>
      <c r="AH34" s="164"/>
      <c r="AI34" s="165"/>
      <c r="AV34" s="3"/>
    </row>
    <row r="35" spans="3:48" x14ac:dyDescent="0.4">
      <c r="C35" s="25"/>
      <c r="D35" s="25"/>
      <c r="E35" s="116"/>
      <c r="F35" s="170"/>
      <c r="G35" s="170"/>
      <c r="H35" s="170"/>
      <c r="I35" s="170"/>
      <c r="J35" s="170"/>
      <c r="K35" s="170"/>
      <c r="L35" s="170"/>
      <c r="M35" s="170"/>
      <c r="N35" s="170"/>
      <c r="O35" s="170"/>
      <c r="P35" s="170"/>
      <c r="Q35" s="170"/>
      <c r="R35" s="170"/>
      <c r="S35" s="170"/>
      <c r="T35" s="170"/>
      <c r="U35" s="170"/>
      <c r="V35" s="170"/>
      <c r="W35" s="171"/>
      <c r="X35" s="111"/>
      <c r="Y35" s="111"/>
      <c r="Z35" s="112"/>
      <c r="AA35" s="112"/>
      <c r="AB35" s="123"/>
      <c r="AC35" s="113"/>
      <c r="AD35" s="113"/>
      <c r="AE35" s="114"/>
      <c r="AF35" s="163" t="str">
        <f t="shared" si="0"/>
        <v/>
      </c>
      <c r="AG35" s="164"/>
      <c r="AH35" s="164"/>
      <c r="AI35" s="165"/>
      <c r="AV35" s="3"/>
    </row>
    <row r="36" spans="3:48" x14ac:dyDescent="0.4">
      <c r="C36" s="25"/>
      <c r="D36" s="25"/>
      <c r="E36" s="116"/>
      <c r="F36" s="170"/>
      <c r="G36" s="170"/>
      <c r="H36" s="170"/>
      <c r="I36" s="170"/>
      <c r="J36" s="170"/>
      <c r="K36" s="170"/>
      <c r="L36" s="170"/>
      <c r="M36" s="170"/>
      <c r="N36" s="170"/>
      <c r="O36" s="170"/>
      <c r="P36" s="170"/>
      <c r="Q36" s="170"/>
      <c r="R36" s="170"/>
      <c r="S36" s="170"/>
      <c r="T36" s="170"/>
      <c r="U36" s="170"/>
      <c r="V36" s="170"/>
      <c r="W36" s="171"/>
      <c r="X36" s="111"/>
      <c r="Y36" s="111"/>
      <c r="Z36" s="112"/>
      <c r="AA36" s="112"/>
      <c r="AB36" s="123"/>
      <c r="AC36" s="113"/>
      <c r="AD36" s="113"/>
      <c r="AE36" s="114"/>
      <c r="AF36" s="163" t="str">
        <f t="shared" si="0"/>
        <v/>
      </c>
      <c r="AG36" s="164"/>
      <c r="AH36" s="164"/>
      <c r="AI36" s="165"/>
      <c r="AV36" s="3"/>
    </row>
    <row r="37" spans="3:48" x14ac:dyDescent="0.4">
      <c r="C37" s="25"/>
      <c r="D37" s="25"/>
      <c r="E37" s="116"/>
      <c r="F37" s="170"/>
      <c r="G37" s="170"/>
      <c r="H37" s="170"/>
      <c r="I37" s="170"/>
      <c r="J37" s="170"/>
      <c r="K37" s="170"/>
      <c r="L37" s="170"/>
      <c r="M37" s="170"/>
      <c r="N37" s="170"/>
      <c r="O37" s="170"/>
      <c r="P37" s="170"/>
      <c r="Q37" s="170"/>
      <c r="R37" s="170"/>
      <c r="S37" s="170"/>
      <c r="T37" s="170"/>
      <c r="U37" s="170"/>
      <c r="V37" s="170"/>
      <c r="W37" s="171"/>
      <c r="X37" s="111"/>
      <c r="Y37" s="111"/>
      <c r="Z37" s="112"/>
      <c r="AA37" s="112"/>
      <c r="AB37" s="123"/>
      <c r="AC37" s="113"/>
      <c r="AD37" s="113"/>
      <c r="AE37" s="114"/>
      <c r="AF37" s="163" t="str">
        <f t="shared" si="0"/>
        <v/>
      </c>
      <c r="AG37" s="164"/>
      <c r="AH37" s="164"/>
      <c r="AI37" s="165"/>
      <c r="AV37" s="3"/>
    </row>
    <row r="38" spans="3:48" x14ac:dyDescent="0.4">
      <c r="C38" s="25"/>
      <c r="D38" s="25"/>
      <c r="E38" s="116"/>
      <c r="F38" s="170"/>
      <c r="G38" s="170"/>
      <c r="H38" s="170"/>
      <c r="I38" s="170"/>
      <c r="J38" s="170"/>
      <c r="K38" s="170"/>
      <c r="L38" s="170"/>
      <c r="M38" s="170"/>
      <c r="N38" s="170"/>
      <c r="O38" s="170"/>
      <c r="P38" s="170"/>
      <c r="Q38" s="170"/>
      <c r="R38" s="170"/>
      <c r="S38" s="170"/>
      <c r="T38" s="170"/>
      <c r="U38" s="170"/>
      <c r="V38" s="170"/>
      <c r="W38" s="171"/>
      <c r="X38" s="111"/>
      <c r="Y38" s="111"/>
      <c r="Z38" s="112"/>
      <c r="AA38" s="112"/>
      <c r="AB38" s="123"/>
      <c r="AC38" s="113"/>
      <c r="AD38" s="113"/>
      <c r="AE38" s="114"/>
      <c r="AF38" s="163" t="str">
        <f t="shared" si="0"/>
        <v/>
      </c>
      <c r="AG38" s="164"/>
      <c r="AH38" s="164"/>
      <c r="AI38" s="165"/>
      <c r="AV38" s="3"/>
    </row>
    <row r="39" spans="3:48" x14ac:dyDescent="0.4">
      <c r="C39" s="1"/>
      <c r="D39" s="1"/>
      <c r="E39" s="1"/>
      <c r="F39" s="1"/>
      <c r="G39" s="1"/>
      <c r="H39" s="1"/>
      <c r="I39" s="1"/>
      <c r="J39" s="1"/>
      <c r="K39" s="1"/>
      <c r="L39" s="1"/>
      <c r="M39" s="1"/>
      <c r="N39" s="1"/>
      <c r="O39" s="1"/>
      <c r="P39" s="1"/>
      <c r="Q39" s="1"/>
      <c r="R39" s="14"/>
      <c r="S39" s="15"/>
      <c r="T39" s="14"/>
      <c r="U39" s="14"/>
      <c r="V39" s="14"/>
      <c r="W39" s="16" t="s">
        <v>20</v>
      </c>
      <c r="X39" s="140" t="s">
        <v>56</v>
      </c>
      <c r="Y39" s="140"/>
      <c r="Z39" s="140"/>
      <c r="AA39" s="140"/>
      <c r="AB39" s="135" t="s">
        <v>38</v>
      </c>
      <c r="AC39" s="51"/>
      <c r="AD39" s="51"/>
      <c r="AE39" s="51"/>
      <c r="AF39" s="181">
        <f>SUM(AF5:AI38)</f>
        <v>0</v>
      </c>
      <c r="AG39" s="182"/>
      <c r="AH39" s="182"/>
      <c r="AI39" s="183"/>
      <c r="AV39" s="3"/>
    </row>
    <row r="40" spans="3:48" x14ac:dyDescent="0.4">
      <c r="C40" s="128" t="s">
        <v>60</v>
      </c>
      <c r="D40" s="129"/>
      <c r="E40" s="130"/>
      <c r="F40" s="128" t="s">
        <v>61</v>
      </c>
      <c r="G40" s="129"/>
      <c r="H40" s="130"/>
      <c r="I40" s="128" t="s">
        <v>62</v>
      </c>
      <c r="J40" s="129"/>
      <c r="K40" s="130"/>
      <c r="L40" s="128" t="s">
        <v>63</v>
      </c>
      <c r="M40" s="129"/>
      <c r="N40" s="130"/>
      <c r="R40" s="14"/>
      <c r="S40" s="15"/>
      <c r="T40" s="14"/>
      <c r="U40" s="14"/>
      <c r="V40" s="14"/>
      <c r="W40" s="14"/>
      <c r="X40" s="133" t="s">
        <v>42</v>
      </c>
      <c r="Y40" s="133"/>
      <c r="Z40" s="133"/>
      <c r="AA40" s="133"/>
      <c r="AB40" s="135" t="s">
        <v>21</v>
      </c>
      <c r="AC40" s="51"/>
      <c r="AD40" s="51"/>
      <c r="AE40" s="51"/>
      <c r="AF40" s="138">
        <f>IF(X40="切捨",ROUNDDOWN(AF39*0.1,0),IF(X40="切上",ROUNDUP(AF39*0.1,0),IF(X40="四捨五入",ROUND(AF39*0.1,0),"未選択")))</f>
        <v>0</v>
      </c>
      <c r="AG40" s="139"/>
      <c r="AH40" s="139"/>
      <c r="AI40" s="139"/>
      <c r="AV40" s="3"/>
    </row>
    <row r="41" spans="3:48" x14ac:dyDescent="0.4">
      <c r="C41" s="17"/>
      <c r="D41" s="18"/>
      <c r="E41" s="19"/>
      <c r="F41" s="17"/>
      <c r="G41" s="18"/>
      <c r="H41" s="19"/>
      <c r="I41" s="17"/>
      <c r="J41" s="18"/>
      <c r="K41" s="19"/>
      <c r="L41" s="17"/>
      <c r="M41" s="18"/>
      <c r="N41" s="19"/>
      <c r="R41" s="14"/>
      <c r="S41" s="15"/>
      <c r="T41" s="14"/>
      <c r="U41" s="14"/>
      <c r="V41" s="14"/>
      <c r="W41" s="14"/>
      <c r="X41" s="14"/>
      <c r="Y41" s="14"/>
      <c r="Z41" s="14"/>
      <c r="AA41" s="15"/>
      <c r="AB41" s="15"/>
      <c r="AC41" s="15"/>
      <c r="AD41" s="20"/>
      <c r="AE41" s="20"/>
      <c r="AF41" s="20"/>
      <c r="AG41" s="20"/>
      <c r="AH41" s="20"/>
      <c r="AI41" s="20"/>
      <c r="AV41" s="3"/>
    </row>
    <row r="42" spans="3:48" x14ac:dyDescent="0.4">
      <c r="C42" s="21"/>
      <c r="D42" s="22"/>
      <c r="E42" s="23"/>
      <c r="F42" s="21"/>
      <c r="G42" s="22"/>
      <c r="H42" s="23"/>
      <c r="I42" s="21"/>
      <c r="J42" s="22"/>
      <c r="K42" s="23"/>
      <c r="L42" s="21"/>
      <c r="M42" s="22"/>
      <c r="N42" s="23"/>
      <c r="Z42" s="63" t="s">
        <v>36</v>
      </c>
      <c r="AA42" s="63"/>
      <c r="AB42" s="63"/>
      <c r="AC42" s="63"/>
      <c r="AD42" s="63"/>
      <c r="AE42" s="63"/>
      <c r="AF42" s="63"/>
      <c r="AG42" s="63"/>
      <c r="AH42" s="63"/>
      <c r="AI42" s="63"/>
    </row>
    <row r="43" spans="3:48" x14ac:dyDescent="0.4">
      <c r="C43" s="127"/>
      <c r="D43" s="127"/>
      <c r="E43" s="127"/>
      <c r="F43" s="127"/>
      <c r="G43" s="127"/>
      <c r="H43" s="127"/>
      <c r="I43" s="127"/>
      <c r="J43" s="127"/>
      <c r="K43" s="127"/>
      <c r="L43" s="127"/>
      <c r="M43" s="127"/>
      <c r="N43" s="127"/>
      <c r="Z43" s="63" t="s">
        <v>37</v>
      </c>
      <c r="AA43" s="63"/>
      <c r="AB43" s="63"/>
      <c r="AC43" s="63"/>
      <c r="AD43" s="63"/>
      <c r="AE43" s="63"/>
      <c r="AF43" s="63"/>
      <c r="AG43" s="63"/>
      <c r="AH43" s="63"/>
      <c r="AI43" s="63"/>
    </row>
    <row r="44" spans="3:48" x14ac:dyDescent="0.4">
      <c r="C44" s="21"/>
      <c r="D44" s="22"/>
      <c r="E44" s="23"/>
      <c r="F44" s="21"/>
      <c r="G44" s="22"/>
      <c r="H44" s="23"/>
      <c r="I44" s="21"/>
      <c r="J44" s="22"/>
      <c r="K44" s="23"/>
      <c r="L44" s="21"/>
      <c r="M44" s="22"/>
      <c r="N44" s="23"/>
      <c r="Z44" s="134" t="s">
        <v>39</v>
      </c>
      <c r="AA44" s="134"/>
      <c r="AB44" s="134"/>
      <c r="AC44" s="134"/>
      <c r="AD44" s="134"/>
      <c r="AE44" s="134"/>
      <c r="AF44" s="134"/>
      <c r="AG44" s="134"/>
      <c r="AH44" s="134"/>
      <c r="AI44" s="134"/>
    </row>
  </sheetData>
  <sheetProtection algorithmName="SHA-512" hashValue="tT+kDsnS94yxfn6OIwJLXjF2W07P7YnIP3nsMA/38XmSy9vOykGSapQGaIG+u/5qh8/cLK61sfUYopxJyUgQmw==" saltValue="GD9CBXPvfpAVDrUSdwdUig==" spinCount="100000" sheet="1" selectLockedCells="1"/>
  <mergeCells count="195">
    <mergeCell ref="AF40:AI40"/>
    <mergeCell ref="AF39:AI39"/>
    <mergeCell ref="AB39:AE39"/>
    <mergeCell ref="AB40:AE40"/>
    <mergeCell ref="X39:AA39"/>
    <mergeCell ref="X40:AA40"/>
    <mergeCell ref="AF35:AI35"/>
    <mergeCell ref="X37:Y37"/>
    <mergeCell ref="Z37:AA37"/>
    <mergeCell ref="AB37:AE37"/>
    <mergeCell ref="AF37:AI37"/>
    <mergeCell ref="X38:Y38"/>
    <mergeCell ref="Z38:AA38"/>
    <mergeCell ref="AB38:AE38"/>
    <mergeCell ref="AF38:AI38"/>
    <mergeCell ref="X10:Y10"/>
    <mergeCell ref="Z10:AA10"/>
    <mergeCell ref="AB10:AE10"/>
    <mergeCell ref="AF10:AI10"/>
    <mergeCell ref="X33:Y33"/>
    <mergeCell ref="Z33:AA33"/>
    <mergeCell ref="AB33:AE33"/>
    <mergeCell ref="AF33:AI33"/>
    <mergeCell ref="X34:Y34"/>
    <mergeCell ref="Z34:AA34"/>
    <mergeCell ref="AB34:AE34"/>
    <mergeCell ref="AF34:AI34"/>
    <mergeCell ref="AB6:AE6"/>
    <mergeCell ref="AF6:AI6"/>
    <mergeCell ref="X7:Y7"/>
    <mergeCell ref="Z7:AA7"/>
    <mergeCell ref="AB7:AE7"/>
    <mergeCell ref="AF7:AI7"/>
    <mergeCell ref="AF8:AI8"/>
    <mergeCell ref="X9:Y9"/>
    <mergeCell ref="Z9:AA9"/>
    <mergeCell ref="AB9:AE9"/>
    <mergeCell ref="AF9:AI9"/>
    <mergeCell ref="E33:W33"/>
    <mergeCell ref="E34:W34"/>
    <mergeCell ref="E35:W35"/>
    <mergeCell ref="E36:W36"/>
    <mergeCell ref="E37:W37"/>
    <mergeCell ref="E38:W38"/>
    <mergeCell ref="Z44:AI44"/>
    <mergeCell ref="C40:E40"/>
    <mergeCell ref="F40:H40"/>
    <mergeCell ref="I40:K40"/>
    <mergeCell ref="L40:N40"/>
    <mergeCell ref="Z42:AI42"/>
    <mergeCell ref="C43:E43"/>
    <mergeCell ref="F43:H43"/>
    <mergeCell ref="I43:K43"/>
    <mergeCell ref="L43:N43"/>
    <mergeCell ref="Z43:AI43"/>
    <mergeCell ref="X36:Y36"/>
    <mergeCell ref="Z36:AA36"/>
    <mergeCell ref="AB36:AE36"/>
    <mergeCell ref="AF36:AI36"/>
    <mergeCell ref="X35:Y35"/>
    <mergeCell ref="Z35:AA35"/>
    <mergeCell ref="AB35:AE35"/>
    <mergeCell ref="E31:W31"/>
    <mergeCell ref="E32:W32"/>
    <mergeCell ref="X31:Y31"/>
    <mergeCell ref="Z31:AA31"/>
    <mergeCell ref="AB31:AE31"/>
    <mergeCell ref="AF31:AI31"/>
    <mergeCell ref="X32:Y32"/>
    <mergeCell ref="Z32:AA32"/>
    <mergeCell ref="AB32:AE32"/>
    <mergeCell ref="AF32:AI32"/>
    <mergeCell ref="E29:W29"/>
    <mergeCell ref="E30:W30"/>
    <mergeCell ref="X29:Y29"/>
    <mergeCell ref="Z29:AA29"/>
    <mergeCell ref="AB29:AE29"/>
    <mergeCell ref="AF29:AI29"/>
    <mergeCell ref="X30:Y30"/>
    <mergeCell ref="Z30:AA30"/>
    <mergeCell ref="AB30:AE30"/>
    <mergeCell ref="AF30:AI30"/>
    <mergeCell ref="E27:W27"/>
    <mergeCell ref="E28:W28"/>
    <mergeCell ref="X27:Y27"/>
    <mergeCell ref="Z27:AA27"/>
    <mergeCell ref="AB27:AE27"/>
    <mergeCell ref="AF27:AI27"/>
    <mergeCell ref="X28:Y28"/>
    <mergeCell ref="Z28:AA28"/>
    <mergeCell ref="AB28:AE28"/>
    <mergeCell ref="AF28:AI28"/>
    <mergeCell ref="E25:W25"/>
    <mergeCell ref="E26:W26"/>
    <mergeCell ref="X25:Y25"/>
    <mergeCell ref="Z25:AA25"/>
    <mergeCell ref="AB25:AE25"/>
    <mergeCell ref="AF25:AI25"/>
    <mergeCell ref="X26:Y26"/>
    <mergeCell ref="Z26:AA26"/>
    <mergeCell ref="AB26:AE26"/>
    <mergeCell ref="AF26:AI26"/>
    <mergeCell ref="E23:W23"/>
    <mergeCell ref="E24:W24"/>
    <mergeCell ref="X23:Y23"/>
    <mergeCell ref="Z23:AA23"/>
    <mergeCell ref="AB23:AE23"/>
    <mergeCell ref="AF23:AI23"/>
    <mergeCell ref="X24:Y24"/>
    <mergeCell ref="Z24:AA24"/>
    <mergeCell ref="AB24:AE24"/>
    <mergeCell ref="AF24:AI24"/>
    <mergeCell ref="E21:W21"/>
    <mergeCell ref="E22:W22"/>
    <mergeCell ref="X21:Y21"/>
    <mergeCell ref="Z21:AA21"/>
    <mergeCell ref="AB21:AE21"/>
    <mergeCell ref="AF21:AI21"/>
    <mergeCell ref="X22:Y22"/>
    <mergeCell ref="Z22:AA22"/>
    <mergeCell ref="AB22:AE22"/>
    <mergeCell ref="AF22:AI22"/>
    <mergeCell ref="E19:W19"/>
    <mergeCell ref="E20:W20"/>
    <mergeCell ref="X19:Y19"/>
    <mergeCell ref="Z19:AA19"/>
    <mergeCell ref="AB19:AE19"/>
    <mergeCell ref="AF19:AI19"/>
    <mergeCell ref="X20:Y20"/>
    <mergeCell ref="Z20:AA20"/>
    <mergeCell ref="AB20:AE20"/>
    <mergeCell ref="AF20:AI20"/>
    <mergeCell ref="E17:W17"/>
    <mergeCell ref="E18:W18"/>
    <mergeCell ref="X17:Y17"/>
    <mergeCell ref="Z17:AA17"/>
    <mergeCell ref="AB17:AE17"/>
    <mergeCell ref="AF17:AI17"/>
    <mergeCell ref="X18:Y18"/>
    <mergeCell ref="Z18:AA18"/>
    <mergeCell ref="AB18:AE18"/>
    <mergeCell ref="AF18:AI18"/>
    <mergeCell ref="E15:W15"/>
    <mergeCell ref="E16:W16"/>
    <mergeCell ref="X15:Y15"/>
    <mergeCell ref="Z15:AA15"/>
    <mergeCell ref="AB15:AE15"/>
    <mergeCell ref="AF15:AI15"/>
    <mergeCell ref="X16:Y16"/>
    <mergeCell ref="Z16:AA16"/>
    <mergeCell ref="AB16:AE16"/>
    <mergeCell ref="AF16:AI16"/>
    <mergeCell ref="E13:W13"/>
    <mergeCell ref="E14:W14"/>
    <mergeCell ref="X13:Y13"/>
    <mergeCell ref="Z13:AA13"/>
    <mergeCell ref="AB13:AE13"/>
    <mergeCell ref="AF13:AI13"/>
    <mergeCell ref="X14:Y14"/>
    <mergeCell ref="Z14:AA14"/>
    <mergeCell ref="AB14:AE14"/>
    <mergeCell ref="AF14:AI14"/>
    <mergeCell ref="E12:W12"/>
    <mergeCell ref="X11:Y11"/>
    <mergeCell ref="Z11:AA11"/>
    <mergeCell ref="AB11:AE11"/>
    <mergeCell ref="AF11:AI11"/>
    <mergeCell ref="X12:Y12"/>
    <mergeCell ref="Z12:AA12"/>
    <mergeCell ref="AB12:AE12"/>
    <mergeCell ref="AF12:AI12"/>
    <mergeCell ref="E8:W8"/>
    <mergeCell ref="E9:W9"/>
    <mergeCell ref="E10:W10"/>
    <mergeCell ref="X8:Y8"/>
    <mergeCell ref="Z8:AA8"/>
    <mergeCell ref="AB8:AE8"/>
    <mergeCell ref="C1:E2"/>
    <mergeCell ref="F1:N2"/>
    <mergeCell ref="E11:W11"/>
    <mergeCell ref="AD3:AI3"/>
    <mergeCell ref="AF4:AI4"/>
    <mergeCell ref="AB4:AE4"/>
    <mergeCell ref="Z4:AA4"/>
    <mergeCell ref="X4:Y4"/>
    <mergeCell ref="E4:W4"/>
    <mergeCell ref="E5:W5"/>
    <mergeCell ref="E6:W6"/>
    <mergeCell ref="E7:W7"/>
    <mergeCell ref="X5:Y5"/>
    <mergeCell ref="Z5:AA5"/>
    <mergeCell ref="AB5:AE5"/>
    <mergeCell ref="AF5:AI5"/>
    <mergeCell ref="X6:Y6"/>
    <mergeCell ref="Z6:AA6"/>
  </mergeCells>
  <phoneticPr fontId="1"/>
  <conditionalFormatting sqref="C5:D5">
    <cfRule type="expression" dxfId="0" priority="1">
      <formula>$D$5=""</formula>
    </cfRule>
  </conditionalFormatting>
  <dataValidations count="1">
    <dataValidation type="list" allowBlank="1" showInputMessage="1" showErrorMessage="1" sqref="X40:AA40" xr:uid="{A5023DD1-CAA6-4339-B63D-471EB629FD20}">
      <formula1>$AV$3:$AV$6</formula1>
    </dataValidation>
  </dataValidations>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4" man="1"/>
    <brk id="43"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契約分</vt:lpstr>
      <vt:lpstr>増減内訳</vt:lpstr>
      <vt:lpstr>相殺内訳</vt:lpstr>
      <vt:lpstr>契約分!Print_Area</vt:lpstr>
      <vt:lpstr>相殺内訳!Print_Area</vt:lpstr>
      <vt:lpstr>増減内訳!Print_Area</vt:lpstr>
      <vt:lpstr>契約分!Print_Titles</vt:lpstr>
      <vt:lpstr>相殺内訳!Print_Titles</vt:lpstr>
      <vt:lpstr>増減内訳!Print_Titles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裕子</dc:creator>
  <cp:lastModifiedBy>純子 渡邊</cp:lastModifiedBy>
  <cp:lastPrinted>2023-12-01T02:28:19Z</cp:lastPrinted>
  <dcterms:created xsi:type="dcterms:W3CDTF">2023-10-16T07:40:30Z</dcterms:created>
  <dcterms:modified xsi:type="dcterms:W3CDTF">2024-02-07T06:03:48Z</dcterms:modified>
</cp:coreProperties>
</file>